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C&amp;H бытовые 2016" sheetId="1" r:id="rId1"/>
  </sheets>
  <externalReferences>
    <externalReference r:id="rId2"/>
  </externalReferences>
  <definedNames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4">#REF!</definedName>
    <definedName name="Excel_BuiltIn_Print_Area_1_1_1_1_4">#REF!</definedName>
    <definedName name="Excel_BuiltIn_Print_Area_1_1_1_11">#REF!</definedName>
    <definedName name="Excel_BuiltIn_Print_Area_1_1_1_11_4">#REF!</definedName>
    <definedName name="Excel_BuiltIn_Print_Area_1_1_1_4">#REF!</definedName>
    <definedName name="Excel_BuiltIn_Print_Area_1_1_1_4_1">#REF!</definedName>
    <definedName name="Excel_BuiltIn_Print_Area_1_1_1_4_1_1">#REF!</definedName>
    <definedName name="Excel_BuiltIn_Print_Area_1_1_1_4_1_4">#REF!</definedName>
    <definedName name="Excel_BuiltIn_Print_Area_1_1_1_4_11">#REF!</definedName>
    <definedName name="Excel_BuiltIn_Print_Area_1_1_1_4_11_4">#REF!</definedName>
    <definedName name="Excel_BuiltIn_Print_Area_1_1_1_4_4">#REF!</definedName>
    <definedName name="Excel_BuiltIn_Print_Area_1_1_1_5">#REF!</definedName>
    <definedName name="Excel_BuiltIn_Print_Area_1_1_1_5_4">#REF!</definedName>
    <definedName name="Excel_BuiltIn_Print_Area_1_1_4">#REF!</definedName>
    <definedName name="Excel_BuiltIn_Print_Area_1_1_4_1">#REF!</definedName>
    <definedName name="Excel_BuiltIn_Print_Area_1_1_4_1_4">#REF!</definedName>
    <definedName name="Excel_BuiltIn_Print_Area_1_1_4_11">#REF!</definedName>
    <definedName name="Excel_BuiltIn_Print_Area_1_1_4_11_4">#REF!</definedName>
    <definedName name="Excel_BuiltIn_Print_Area_1_1_4_4">#REF!</definedName>
    <definedName name="Excel_BuiltIn_Print_Area_1_1_5">#REF!</definedName>
    <definedName name="Excel_BuiltIn_Print_Area_1_1_5_4">#REF!</definedName>
    <definedName name="Excel_BuiltIn_Print_Area_10_1">#REF!</definedName>
    <definedName name="Excel_BuiltIn_Print_Area_10_1_1_1">#REF!</definedName>
    <definedName name="Excel_BuiltIn_Print_Area_10_1_1_1_1">#REF!</definedName>
    <definedName name="Excel_BuiltIn_Print_Area_10_1_1_1_4">#REF!</definedName>
    <definedName name="Excel_BuiltIn_Print_Area_10_1_1_4">#REF!</definedName>
    <definedName name="Excel_BuiltIn_Print_Area_11_1_1">#REF!</definedName>
    <definedName name="Excel_BuiltIn_Print_Area_11_1_1_1">#REF!</definedName>
    <definedName name="Excel_BuiltIn_Print_Area_11_1_1_1_1">#REF!</definedName>
    <definedName name="Excel_BuiltIn_Print_Area_11_1_1_1_1_4">#REF!</definedName>
    <definedName name="Excel_BuiltIn_Print_Area_11_1_1_1_4">#REF!</definedName>
    <definedName name="Excel_BuiltIn_Print_Area_11_1_1_4">#REF!</definedName>
    <definedName name="Excel_BuiltIn_Print_Area_13_1">#REF!</definedName>
    <definedName name="Excel_BuiltIn_Print_Area_13_1_1">#REF!</definedName>
    <definedName name="Excel_BuiltIn_Print_Area_13_1_1_1">#REF!</definedName>
    <definedName name="Excel_BuiltIn_Print_Area_13_1_1_1_4">#REF!</definedName>
    <definedName name="Excel_BuiltIn_Print_Area_13_1_1_4">#REF!</definedName>
    <definedName name="Excel_BuiltIn_Print_Area_13_1_4">#REF!</definedName>
    <definedName name="Excel_BuiltIn_Print_Area_14_1">#REF!</definedName>
    <definedName name="Excel_BuiltIn_Print_Area_14_1_4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4">#REF!</definedName>
    <definedName name="Excel_BuiltIn_Print_Area_2_1_1_1_4">#REF!</definedName>
    <definedName name="Excel_BuiltIn_Print_Area_2_11">#REF!</definedName>
    <definedName name="Excel_BuiltIn_Print_Area_2_11_4">#REF!</definedName>
    <definedName name="Excel_BuiltIn_Print_Area_20">#REF!</definedName>
    <definedName name="Excel_BuiltIn_Print_Area_20_4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4">#REF!</definedName>
    <definedName name="Excel_BuiltIn_Print_Area_3_1_1_1_1_4">#REF!</definedName>
    <definedName name="Excel_BuiltIn_Print_Area_3_1_1_1_4">#REF!</definedName>
    <definedName name="Excel_BuiltIn_Print_Area_3_1_1_4">#REF!</definedName>
    <definedName name="Excel_BuiltIn_Print_Area_3_1_11">#REF!</definedName>
    <definedName name="Excel_BuiltIn_Print_Area_3_1_11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4">#REF!</definedName>
    <definedName name="Excel_BuiltIn_Print_Area_4_1_1_11">#REF!</definedName>
    <definedName name="Excel_BuiltIn_Print_Area_4_1_1_11_4">#REF!</definedName>
    <definedName name="Excel_BuiltIn_Print_Area_4_1_1_4">#REF!</definedName>
    <definedName name="Excel_BuiltIn_Print_Area_4_1_2">#REF!</definedName>
    <definedName name="Excel_BuiltIn_Print_Area_4_1_2_4">#REF!</definedName>
    <definedName name="Excel_BuiltIn_Print_Area_4_1_4">#REF!</definedName>
    <definedName name="Excel_BuiltIn_Print_Area_4_1_4_1">#REF!</definedName>
    <definedName name="Excel_BuiltIn_Print_Area_4_1_4_1_1">#REF!</definedName>
    <definedName name="Excel_BuiltIn_Print_Area_4_1_4_1_4">#REF!</definedName>
    <definedName name="Excel_BuiltIn_Print_Area_4_1_4_11">#REF!</definedName>
    <definedName name="Excel_BuiltIn_Print_Area_4_1_4_11_4">#REF!</definedName>
    <definedName name="Excel_BuiltIn_Print_Area_4_1_4_4">#REF!</definedName>
    <definedName name="Excel_BuiltIn_Print_Area_4_1_5">#REF!</definedName>
    <definedName name="Excel_BuiltIn_Print_Area_4_1_5_4">#REF!</definedName>
    <definedName name="Excel_BuiltIn_Print_Area_4_1_9">#REF!</definedName>
    <definedName name="Excel_BuiltIn_Print_Area_4_1_9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4">#REF!</definedName>
    <definedName name="Excel_BuiltIn_Print_Area_6_1_1_4">#REF!</definedName>
    <definedName name="Excel_BuiltIn_Print_Area_6_1_11">#REF!</definedName>
    <definedName name="Excel_BuiltIn_Print_Area_6_1_11_4">#REF!</definedName>
    <definedName name="Excel_BuiltIn_Print_Area_6_1_4">#REF!</definedName>
    <definedName name="Excel_BuiltIn_Print_Area_6_4">#REF!</definedName>
    <definedName name="Excel_BuiltIn_Print_Area_6_4_11">#REF!</definedName>
    <definedName name="Excel_BuiltIn_Print_Area_6_4_11_4">#REF!</definedName>
    <definedName name="Excel_BuiltIn_Print_Area_6_4_4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1_1_1_4">#REF!</definedName>
    <definedName name="Excel_BuiltIn_Print_Area_7_1_1_1_4">#REF!</definedName>
    <definedName name="Excel_BuiltIn_Print_Area_7_1_1_4">#REF!</definedName>
    <definedName name="Excel_BuiltIn_Print_Area_7_1_11">#REF!</definedName>
    <definedName name="Excel_BuiltIn_Print_Area_7_1_11_4">#REF!</definedName>
    <definedName name="Excel_BuiltIn_Print_Area_7_1_4">#REF!</definedName>
    <definedName name="Excel_BuiltIn_Print_Area_8_1">#REF!</definedName>
    <definedName name="Excel_BuiltIn_Print_Area_8_1_4">#REF!</definedName>
  </definedNames>
  <calcPr calcId="145621"/>
</workbook>
</file>

<file path=xl/calcChain.xml><?xml version="1.0" encoding="utf-8"?>
<calcChain xmlns="http://schemas.openxmlformats.org/spreadsheetml/2006/main">
  <c r="P110" i="1" l="1"/>
  <c r="P109" i="1"/>
  <c r="P105" i="1"/>
  <c r="P104" i="1"/>
  <c r="P103" i="1"/>
  <c r="P99" i="1"/>
  <c r="P98" i="1"/>
  <c r="P97" i="1"/>
  <c r="P94" i="1"/>
  <c r="P93" i="1"/>
  <c r="P92" i="1"/>
  <c r="P91" i="1"/>
  <c r="P90" i="1"/>
  <c r="P89" i="1"/>
  <c r="P85" i="1"/>
  <c r="P84" i="1"/>
  <c r="P83" i="1"/>
  <c r="P82" i="1"/>
  <c r="P79" i="1"/>
  <c r="P78" i="1"/>
  <c r="P77" i="1"/>
  <c r="P76" i="1"/>
  <c r="P73" i="1"/>
  <c r="P72" i="1"/>
  <c r="P71" i="1"/>
  <c r="P70" i="1"/>
  <c r="P67" i="1"/>
  <c r="P66" i="1"/>
  <c r="P65" i="1"/>
  <c r="P64" i="1"/>
  <c r="P61" i="1"/>
  <c r="P60" i="1"/>
  <c r="P59" i="1"/>
  <c r="P58" i="1"/>
  <c r="P55" i="1"/>
  <c r="P54" i="1"/>
  <c r="P53" i="1"/>
  <c r="P52" i="1"/>
  <c r="P49" i="1"/>
  <c r="P48" i="1"/>
  <c r="P47" i="1"/>
  <c r="P46" i="1"/>
  <c r="P45" i="1"/>
  <c r="P42" i="1"/>
  <c r="P41" i="1"/>
  <c r="P40" i="1"/>
  <c r="P39" i="1"/>
  <c r="P36" i="1"/>
  <c r="P35" i="1"/>
  <c r="P34" i="1"/>
  <c r="P31" i="1"/>
  <c r="P30" i="1"/>
  <c r="P29" i="1"/>
  <c r="P26" i="1"/>
  <c r="P25" i="1"/>
  <c r="P24" i="1"/>
  <c r="P21" i="1"/>
  <c r="P20" i="1"/>
  <c r="P19" i="1"/>
  <c r="P18" i="1"/>
  <c r="P17" i="1"/>
  <c r="P14" i="1"/>
  <c r="P13" i="1"/>
  <c r="P12" i="1"/>
  <c r="P11" i="1"/>
  <c r="P10" i="1"/>
  <c r="P9" i="1"/>
  <c r="P6" i="1"/>
</calcChain>
</file>

<file path=xl/sharedStrings.xml><?xml version="1.0" encoding="utf-8"?>
<sst xmlns="http://schemas.openxmlformats.org/spreadsheetml/2006/main" count="558" uniqueCount="256">
  <si>
    <t>ВИД</t>
  </si>
  <si>
    <t>СЕРИЯ</t>
  </si>
  <si>
    <t>МОДЕЛЬ</t>
  </si>
  <si>
    <t>ЦВЕТ</t>
  </si>
  <si>
    <t>ПРОИЗВОДИТЕЛЬНОСТЬ</t>
  </si>
  <si>
    <t>НОМИНАЛЬНАЯ ПОТРЕБЛЯЕМАЯ МОЩНОСТЬ, кВт</t>
  </si>
  <si>
    <t>EER/COP</t>
  </si>
  <si>
    <t>SEER(CLASS)/SCOP (CLASS)</t>
  </si>
  <si>
    <t>Минимальная РЦ, USD</t>
  </si>
  <si>
    <t>Минимальная РЦ, грн</t>
  </si>
  <si>
    <t>Наличие</t>
  </si>
  <si>
    <t>ХОЛОД</t>
  </si>
  <si>
    <t>ТЕПЛО</t>
  </si>
  <si>
    <t>Класс А++, инверторный компрессор по технологии DAIKIN,премиальная комплектация GENERATION III,фильтр Холодная плазма, нагрев от -15С, Noise Analysis technology -почти бесшумная работа блоков,технология G-matrik-плавная и стабильная работа на сверхнизких частотах</t>
  </si>
  <si>
    <t>DC INVERTER</t>
  </si>
  <si>
    <t>CH-S18FTXG</t>
  </si>
  <si>
    <t>белый</t>
  </si>
  <si>
    <t>5,30 (1,05-6,50)</t>
  </si>
  <si>
    <t>5,7 (1,00-7,00)</t>
  </si>
  <si>
    <t>1,31 (0,36-2,5)</t>
  </si>
  <si>
    <t>1,35 (0,35-2,6)</t>
  </si>
  <si>
    <t>4,00/4,20</t>
  </si>
  <si>
    <t>7,1(A++)/4,6(A++)</t>
  </si>
  <si>
    <t>в наличии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</si>
  <si>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</t>
    </r>
  </si>
  <si>
    <r>
      <t>PROFESSIONAL LINE!!!</t>
    </r>
    <r>
      <rPr>
        <b/>
        <sz val="16"/>
        <color indexed="13"/>
        <rFont val="Cambria"/>
        <family val="1"/>
        <charset val="1"/>
      </rPr>
      <t xml:space="preserve"> </t>
    </r>
    <r>
      <rPr>
        <b/>
        <sz val="14"/>
        <color indexed="9"/>
        <rFont val="Cambria"/>
        <family val="1"/>
        <charset val="1"/>
      </rPr>
      <t>Разработан для профессиональных инсталляций / Специальная функция контроля температуры «I FEEL» /  Экстра низкий уровень шума 26Дб / Класс энергоэффективности А</t>
    </r>
  </si>
  <si>
    <t>PRIMA</t>
  </si>
  <si>
    <t>СH-S07LX7</t>
  </si>
  <si>
    <t>3,36/3,74</t>
  </si>
  <si>
    <t>A</t>
  </si>
  <si>
    <t>СH-S09LX7</t>
  </si>
  <si>
    <t>3,38/3,73</t>
  </si>
  <si>
    <t>СH-S12LX7</t>
  </si>
  <si>
    <t>3,33/3,64</t>
  </si>
  <si>
    <t>CH-S18LX7</t>
  </si>
  <si>
    <t>3,32/3,63</t>
  </si>
  <si>
    <t>CH-S24LX7</t>
  </si>
  <si>
    <t>3,32/3,62</t>
  </si>
  <si>
    <t>CH-S30LX7</t>
  </si>
  <si>
    <t>Класс А, показатели ЕЕR -3,3 COP-3,7, тихий 24 Дб, компактный Hi-tech дизайн ,фильтр Eco-fresh</t>
  </si>
  <si>
    <t>AIR MASTER</t>
  </si>
  <si>
    <t>СH-S07RX4</t>
  </si>
  <si>
    <t>3,28/3,68</t>
  </si>
  <si>
    <t>нет на складе</t>
  </si>
  <si>
    <t>СH-S09RX4</t>
  </si>
  <si>
    <t>3,29/3,61</t>
  </si>
  <si>
    <t>СH-S12RX4</t>
  </si>
  <si>
    <t>3,25/3,61</t>
  </si>
  <si>
    <t>CH-S18RX4</t>
  </si>
  <si>
    <t>3,22/3,43</t>
  </si>
  <si>
    <t>CH-S24RX4</t>
  </si>
  <si>
    <t>3,24/3,42</t>
  </si>
  <si>
    <t>Класс  А, фильтр Холодная плазма, ЕЕR -3,3 COP-3,7, тихий вн. блок 24 Дб, компактный Hi-tech дизайн, фильтр Eco-fresh</t>
  </si>
  <si>
    <t>EVOLUTION</t>
  </si>
  <si>
    <t>CH-S07XP4</t>
  </si>
  <si>
    <t>ожидаем</t>
  </si>
  <si>
    <t>CH-S09XP4</t>
  </si>
  <si>
    <t>CH-S12XP4</t>
  </si>
  <si>
    <t>Компактный hi-tech дизайн, дизайнерское исполнение передней панели, фильтр Eco-fresh и Холодная Плазма</t>
  </si>
  <si>
    <t>ECO PLAZMA (SILVER)</t>
  </si>
  <si>
    <t>СH-S07MKP6</t>
  </si>
  <si>
    <t>серебристый</t>
  </si>
  <si>
    <t>2,82/2,88</t>
  </si>
  <si>
    <t>С/D</t>
  </si>
  <si>
    <t>СH-S09MKP6</t>
  </si>
  <si>
    <t>2,84/2,91</t>
  </si>
  <si>
    <t>СH-S12MKP6</t>
  </si>
  <si>
    <t>2,88/2,93</t>
  </si>
  <si>
    <t>Модель для Европейского рынка, Фреон R410,  Компактный hi-tech дизайн, дизайнерское исполнение передней панели, фильтр Eco-fresh и Холодная Плазма</t>
  </si>
  <si>
    <t>ECO PLAZMA R410  (BLACK)</t>
  </si>
  <si>
    <t>СH-S07BKP6</t>
  </si>
  <si>
    <t>черный</t>
  </si>
  <si>
    <t>СH-S09BKP6</t>
  </si>
  <si>
    <t>СH-S12BKP6</t>
  </si>
  <si>
    <t xml:space="preserve">Класс А++. Новая линейка энергосберегающих инверторных кондицонеров.  Премиальная комплектация GENERATION III, фильтр Холодная плазма. Охлаждение -20 +43, нагрев -15 +24.  </t>
  </si>
  <si>
    <t>WINNER  INVERTER</t>
  </si>
  <si>
    <t>CH-S09FTX5</t>
  </si>
  <si>
    <t>2,60 (0,38-4,40)</t>
  </si>
  <si>
    <t>2,80 (0,44-4,20)</t>
  </si>
  <si>
    <t>3,62/3,82</t>
  </si>
  <si>
    <t>6,1(A++)/4,6(A++)</t>
  </si>
  <si>
    <t>CH-S12FTX5</t>
  </si>
  <si>
    <t>3,50 (0,39-4,8)</t>
  </si>
  <si>
    <t>3,60 (0,44-4,2)</t>
  </si>
  <si>
    <t>3,60/3,82</t>
  </si>
  <si>
    <t>CH-S18FTX5</t>
  </si>
  <si>
    <t>5,0 (1,0-6,1)</t>
  </si>
  <si>
    <t>5,3 (0,75-7,32)</t>
  </si>
  <si>
    <t>3,50,384</t>
  </si>
  <si>
    <t>CH-S24FTX5</t>
  </si>
  <si>
    <t>6,70 (1,50-7,00)</t>
  </si>
  <si>
    <t>7,25 (1,20-7,80)</t>
  </si>
  <si>
    <t>3,57/3,73</t>
  </si>
  <si>
    <t>6,3(A++)/4,6(A++)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</si>
  <si>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</t>
    </r>
    <r>
      <rPr>
        <b/>
        <sz val="14"/>
        <color indexed="9"/>
        <rFont val="Cambria"/>
        <family val="1"/>
        <charset val="204"/>
      </rPr>
      <t xml:space="preserve">Класс А++. Новая линейка энергосберегающих инверторных кондицонеров.  Премиальная комплектация GENERATION III, фильтр Холодная плазма.  Работа на нагрев -15 +24.  </t>
    </r>
  </si>
  <si>
    <t>ALFA  INVERTER</t>
  </si>
  <si>
    <t>CH-S07FTXE</t>
  </si>
  <si>
    <t>2,20(0,32-3,92)</t>
  </si>
  <si>
    <t>2,30(0,36-3,98)</t>
  </si>
  <si>
    <t>CH-S09FTXE</t>
  </si>
  <si>
    <t>CH-S12FTXE</t>
  </si>
  <si>
    <t>CH-S18FTXE</t>
  </si>
  <si>
    <t>CH-S24FTXE</t>
  </si>
  <si>
    <t>ALFA  INVERTER WI-FI</t>
  </si>
  <si>
    <t>CH-S09FTXE  with WiFi</t>
  </si>
  <si>
    <t>CH-S12FTXE with WiFi</t>
  </si>
  <si>
    <t>CH-S18FTXE with WiFi</t>
  </si>
  <si>
    <t>CH-S24FTXEwith WiFi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</si>
  <si>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 </t>
    </r>
    <r>
      <rPr>
        <b/>
        <sz val="14"/>
        <color indexed="9"/>
        <rFont val="Cambria"/>
        <family val="1"/>
        <charset val="204"/>
      </rPr>
      <t>Бытовой тепловой насос  для севернй ЕВРОПЫ, Класс А+++, инверторный компрессор по технологии DAIKIN,премиальная комплектация GENERATION IV, нагрев от -30С, Noise Analysis technology -почти бесшумная работов блоков,технология G-matrix-плавная и стабильная работа на сверхнизких частотах, фильтр Холодная плазма</t>
    </r>
  </si>
  <si>
    <t>ICY  INVERTER</t>
  </si>
  <si>
    <t>CH-S09FTXTB-W</t>
  </si>
  <si>
    <t>3,00 (0,38-5,1)</t>
  </si>
  <si>
    <t>0,60 (0,24-1,87)</t>
  </si>
  <si>
    <t>0,65 (0,21-2,00)</t>
  </si>
  <si>
    <t>4,33/4,62</t>
  </si>
  <si>
    <t>8,5(А+++)/4,6(A+++)</t>
  </si>
  <si>
    <t>CH-S12FTXTB-W</t>
  </si>
  <si>
    <t>4,00 (0,60-4,70)</t>
  </si>
  <si>
    <t>0,90 (0,20-1,58)</t>
  </si>
  <si>
    <t>1,00 (0,24-2,11)</t>
  </si>
  <si>
    <t>3,89/4,00</t>
  </si>
  <si>
    <t>7,80(А++)/4,60(A++)</t>
  </si>
  <si>
    <t>CH-S18FTXTB-W</t>
  </si>
  <si>
    <t>5,3 (0,85-6,77)</t>
  </si>
  <si>
    <t>5,4 (1,00-7,14)</t>
  </si>
  <si>
    <t>1,51 (0,40-2,45)</t>
  </si>
  <si>
    <t>1,45 (0,40-2,50)</t>
  </si>
  <si>
    <t>3,5/3,7</t>
  </si>
  <si>
    <t>6,50(А++)/4,00(A+)</t>
  </si>
  <si>
    <t>CH-S24FTXTB-W</t>
  </si>
  <si>
    <t>7,0 (2,00-8,60)</t>
  </si>
  <si>
    <t>7,3 (1,90-9,00)</t>
  </si>
  <si>
    <t>2,00 (0,45-3,20)</t>
  </si>
  <si>
    <t>1,96 (0,38-3,20)</t>
  </si>
  <si>
    <t>5,80(А+)/4,00(A+)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</si>
  <si>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</t>
    </r>
    <r>
      <rPr>
        <b/>
        <sz val="14"/>
        <color indexed="9"/>
        <rFont val="Cambria"/>
        <family val="1"/>
        <charset val="204"/>
      </rPr>
      <t>Бытовой тепловой насос  для севернй ЕВРОПЫ, Класс А+++, инверторный компрессор по технологии DAIKIN,премиальная комплектация GENERATION IV, нагрев от -30С, Noise Analysis technology -почти бесшумная работов блоков,технология G-matrix-плавная и стабильная работа на сверхнизких частотах, фильтр Холодная плазма, WI-FI</t>
    </r>
  </si>
  <si>
    <t>8,6(А+++)/4,9(A++)</t>
  </si>
  <si>
    <t>ICY II INVERTER WI-FI NEW</t>
  </si>
  <si>
    <t>CH-S09FTXTB2S-W (WI-FI)</t>
  </si>
  <si>
    <t>CH-S12FTXTB2S-W (WI-FI)</t>
  </si>
  <si>
    <t>CH-S18FTXTB2S-W (WI-FI)</t>
  </si>
  <si>
    <t>CH-S24FTXTB2S-W (WI-FI)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</si>
  <si>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 </t>
    </r>
    <r>
      <rPr>
        <b/>
        <sz val="14"/>
        <color indexed="9"/>
        <rFont val="Cambria"/>
        <family val="1"/>
        <charset val="204"/>
      </rPr>
      <t>Бытовой тепловой насос , Класс А++, инверторный компрессор по технологии DAIKIN, премиальная комплектация GENERATION III, нагрев от -22С</t>
    </r>
  </si>
  <si>
    <t xml:space="preserve">NORDIC PLUS INVERTER </t>
  </si>
  <si>
    <t>CH-S09FTXN</t>
  </si>
  <si>
    <t>2,70 (0,44-3,26)</t>
  </si>
  <si>
    <t>0,68 (0,2-1,35)</t>
  </si>
  <si>
    <t>0,87 (0,2-1,45)</t>
  </si>
  <si>
    <t>3,97/4,20</t>
  </si>
  <si>
    <t>7,4(A++)/4,63(A++)</t>
  </si>
  <si>
    <t>CH-S12FTXN</t>
  </si>
  <si>
    <t>3,60 (0,6-4,5)</t>
  </si>
  <si>
    <t>4,12 (0,6-5,25)</t>
  </si>
  <si>
    <t>0,9 (0,22-1,45)</t>
  </si>
  <si>
    <t>0,99 (0,22-1,55)</t>
  </si>
  <si>
    <t>7,1(A++)/4,7(A++)</t>
  </si>
  <si>
    <t>CH-S18FTXN</t>
  </si>
  <si>
    <t>CH-S24FTXN</t>
  </si>
  <si>
    <t>6,45 (1,50-7,00)</t>
  </si>
  <si>
    <t>7,00 (1,20-7,80)</t>
  </si>
  <si>
    <t>1,85 (0,35-2,5)</t>
  </si>
  <si>
    <t>1,98 (0,35-2,7)</t>
  </si>
  <si>
    <t>3,78/3,90</t>
  </si>
  <si>
    <t>6,5(A++)/4,3(A+)</t>
  </si>
  <si>
    <r>
      <t>PROFESSIONAL LINE!!!</t>
    </r>
    <r>
      <rPr>
        <b/>
        <sz val="20"/>
        <color indexed="9"/>
        <rFont val="Cambria"/>
        <family val="1"/>
        <charset val="204"/>
      </rPr>
      <t xml:space="preserve">  </t>
    </r>
    <r>
      <rPr>
        <b/>
        <sz val="14"/>
        <color indexed="9"/>
        <rFont val="Cambria"/>
        <family val="1"/>
        <charset val="204"/>
      </rPr>
      <t>Бытовой тепловой насос , Класс А+++, инверторный компрессор по технологии DAIKIN,премиальная комплектация GENERATION IV, нагрев от -25С, Noise Analysis technology -почти бесшумная работов блоков,технология G-matrix-плавная и стабильная работа на сверхнизких частотах, фильтр Холодная плазма</t>
    </r>
  </si>
  <si>
    <t xml:space="preserve">ARCTIC INVERTER </t>
  </si>
  <si>
    <t>CH-S09FTXLA</t>
  </si>
  <si>
    <t>2,60 (0,44-3,26)</t>
  </si>
  <si>
    <t>0,59 (0,20-1,35)</t>
  </si>
  <si>
    <t>0,61 (0,20-1,45)</t>
  </si>
  <si>
    <t>4,41/4,59</t>
  </si>
  <si>
    <t>6,1(A++)/5,1(A+++)</t>
  </si>
  <si>
    <t>CH-S12FTXLA</t>
  </si>
  <si>
    <t>3,50 (0,60-4,05)</t>
  </si>
  <si>
    <t>3,67 (0,60-5,25)</t>
  </si>
  <si>
    <t>0,80 (0,22-1,45)</t>
  </si>
  <si>
    <t>0,79 (0,22-1,55)</t>
  </si>
  <si>
    <t>4,43/4,59</t>
  </si>
  <si>
    <t>CH-S18FTXLA</t>
  </si>
  <si>
    <t>5,13 (1,05-6,50)</t>
  </si>
  <si>
    <t>5,275 (1,00-7,00)</t>
  </si>
  <si>
    <t>1,28 (0,36-2,50)</t>
  </si>
  <si>
    <t>1,16 (0,35-2,60)</t>
  </si>
  <si>
    <t>4,42/4,12</t>
  </si>
  <si>
    <t>6,1(A++)/5,4(A+++)</t>
  </si>
  <si>
    <t>CH-S24FTXLA</t>
  </si>
  <si>
    <t>1,56 (0,35-2,50)</t>
  </si>
  <si>
    <t>1,73 (0,35-2,70)</t>
  </si>
  <si>
    <t>4,68/4,64</t>
  </si>
  <si>
    <t>6,3(A++)/5,1(A+++)</t>
  </si>
  <si>
    <t>ARCTIC INVERTER  with WIFI</t>
  </si>
  <si>
    <t>CH-S09FTXLA with WIFI</t>
  </si>
  <si>
    <t>CH-S12FTXLA with WIFI</t>
  </si>
  <si>
    <t>CH-S18FTXLA with WIFI</t>
  </si>
  <si>
    <t>CH-S24FTXLA with WIFI</t>
  </si>
  <si>
    <t>Бытовой тепловой насос, адаптирован для работы в северных странах,Класс А+++, инверторный компрессор по технологии DAIKIN,премиальная комплектация GENERATION IV, фильтр Холодная плазма, нагрев от -25С. Noise Analysis technology -почти бесшумная работов блоков 21 дб,технология G-matrik-плавная и стабильная работа на сверхнизких частотах, дизайнерское исполнение  в 3х цветах, Slim -format 15,9 см, I-Feel-встроенный датчик температуры в ДУ.</t>
  </si>
  <si>
    <t>ARCTIC DESIGN   INVERTER</t>
  </si>
  <si>
    <t>CH-S09FTXS-W</t>
  </si>
  <si>
    <t>2,79(0,76-3,38)</t>
  </si>
  <si>
    <t>2,9(0,68-3,97)</t>
  </si>
  <si>
    <t>0,57(0,2-1,20)</t>
  </si>
  <si>
    <t>0,58(0,16-1,25)</t>
  </si>
  <si>
    <t>4,85/4,95</t>
  </si>
  <si>
    <t>CH-S12FTXS-W</t>
  </si>
  <si>
    <t>3,53(0,82-3,97)</t>
  </si>
  <si>
    <t>3,97(0,74-4,56)</t>
  </si>
  <si>
    <t>0,77(0,36-1,30)</t>
  </si>
  <si>
    <t>0,84(0,34-1,36)</t>
  </si>
  <si>
    <t>4,61/4,71</t>
  </si>
  <si>
    <t>CH-S09FTXS-M</t>
  </si>
  <si>
    <t>CH-S12FTXS-M</t>
  </si>
  <si>
    <t>CH-S09FTXS-B</t>
  </si>
  <si>
    <t>шампань</t>
  </si>
  <si>
    <t>CH-S12FTXS-B</t>
  </si>
  <si>
    <t>Класс А++,технология инверторов , автоматика и компрессор от компании DAIKIN,премиальная комплектация GENERATION III</t>
  </si>
  <si>
    <t>CONSOL INVERTER</t>
  </si>
  <si>
    <t>CH-S09FVX</t>
  </si>
  <si>
    <t>2,60 (0,45-3,20)</t>
  </si>
  <si>
    <t>3,30 (0,45-3,75)</t>
  </si>
  <si>
    <t>0,66 (0,20-1,55)</t>
  </si>
  <si>
    <t>0,81 (0,20-1,35)</t>
  </si>
  <si>
    <t>3,92/4,10</t>
  </si>
  <si>
    <t>CH-S12FVX</t>
  </si>
  <si>
    <t>3,52 (0,60-3,95)</t>
  </si>
  <si>
    <t>0,98 (0,22-1,70)</t>
  </si>
  <si>
    <t>1,00 (0,22-1,50)</t>
  </si>
  <si>
    <t>3,60/4,00</t>
  </si>
  <si>
    <t>CH-S18FVX</t>
  </si>
  <si>
    <t>5,27 (0,90-5,60)</t>
  </si>
  <si>
    <t>5,50 (0,90-6,60)</t>
  </si>
  <si>
    <t>1,42 (0,35-2,50)</t>
  </si>
  <si>
    <t>1,53 (0,35-2,50)</t>
  </si>
  <si>
    <t>3,46/3,87</t>
  </si>
  <si>
    <r>
      <t>PROFESSIONAL LINE!!!</t>
    </r>
    <r>
      <rPr>
        <b/>
        <sz val="20"/>
        <color indexed="13"/>
        <rFont val="Cambria"/>
        <family val="1"/>
        <charset val="204"/>
      </rPr>
      <t xml:space="preserve"> </t>
    </r>
    <r>
      <rPr>
        <b/>
        <sz val="14"/>
        <color indexed="9"/>
        <rFont val="Cambria"/>
        <family val="1"/>
        <charset val="204"/>
      </rPr>
      <t xml:space="preserve">Бытовой тепловой насос с  уникальным диапазоном работы от -30С до +54С , инверторный двухступенчатый  компрессор по технологии DAIKIN,  Класс А+++, премиальная комплектация GENERATION IV, стильный и компактный дизайн,фильтр Холодная плазма, Noise Analysis technology -почти бесшумная работа вн. блоков от 18 дб,технология G-matrik-плавная и стабильная работа на  сверхнизких частотах, Wi-Fi модуль для управления </t>
    </r>
  </si>
  <si>
    <t xml:space="preserve">VIP INVERTER </t>
  </si>
  <si>
    <t>CH-S09FTXHV-B</t>
  </si>
  <si>
    <t>0,52 (0,17-1,38)</t>
  </si>
  <si>
    <t>0,53 (0,12-1,75)</t>
  </si>
  <si>
    <t>5,0/5,45</t>
  </si>
  <si>
    <t>8,5(А+++)/5,1(А+++)</t>
  </si>
  <si>
    <t>CH-S12FTXHV-B</t>
  </si>
  <si>
    <t>3,70 (0,4-5,7)</t>
  </si>
  <si>
    <t>0,76 (0,08-1,5)</t>
  </si>
  <si>
    <t>0,75 (0,08-1,6)</t>
  </si>
  <si>
    <t>4,60/4,96</t>
  </si>
  <si>
    <t>CH-S18FTXHV-B</t>
  </si>
  <si>
    <t>1,40 (0,2-2,0)</t>
  </si>
  <si>
    <t>1,35 (0,2-2,4)</t>
  </si>
  <si>
    <t>3,8/3,93</t>
  </si>
  <si>
    <t>Мобильный кондиционер, Низкий уровень шума, Защита от возгорания, 5-уровней защитного покрытия «V-protect»,
Таймер, Ночной режим, Автоматический перезапуск, Самодиагностика, LED дисплей, Вертикальные жалюзи</t>
  </si>
  <si>
    <t>MOBILE</t>
  </si>
  <si>
    <t>CH-M09K6S</t>
  </si>
  <si>
    <t>----</t>
  </si>
  <si>
    <t>2,62/---</t>
  </si>
  <si>
    <t>СH-M12K6B</t>
  </si>
  <si>
    <t>2,61/2,85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</si>
</sst>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грн.-422];\-#,##0\ [$грн.-422]"/>
    <numFmt numFmtId="165" formatCode="0.0"/>
    <numFmt numFmtId="166" formatCode="_-* #,##0.00&quot;р.&quot;_-;\-* #,##0.00&quot;р.&quot;_-;_-* \-??&quot;р.&quot;_-;_-@_-"/>
    <numFmt numFmtId="167" formatCode="0_ ;[Red]\-0\ "/>
  </numFmts>
  <fonts count="43">
    <font>
      <sz val="8"/>
      <name val="Arial"/>
      <family val="2"/>
      <charset val="204"/>
    </font>
    <font>
      <b/>
      <sz val="12"/>
      <color indexed="8"/>
      <name val="Tahoma"/>
      <family val="2"/>
      <charset val="204"/>
    </font>
    <font>
      <sz val="10"/>
      <name val="Arial Cyr"/>
      <family val="2"/>
      <charset val="204"/>
    </font>
    <font>
      <b/>
      <sz val="12"/>
      <name val="Tahoma"/>
      <family val="2"/>
      <charset val="204"/>
    </font>
    <font>
      <b/>
      <sz val="12"/>
      <color indexed="8"/>
      <name val="Calibri"/>
      <family val="2"/>
      <charset val="204"/>
    </font>
    <font>
      <b/>
      <sz val="11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9"/>
      <name val="Calibri"/>
      <family val="2"/>
      <charset val="204"/>
    </font>
    <font>
      <b/>
      <sz val="14"/>
      <color indexed="9"/>
      <name val="Cambria"/>
      <family val="1"/>
      <charset val="204"/>
    </font>
    <font>
      <b/>
      <i/>
      <sz val="11"/>
      <name val="Tahoma"/>
      <family val="2"/>
      <charset val="204"/>
    </font>
    <font>
      <b/>
      <sz val="20"/>
      <color indexed="10"/>
      <name val="Arial"/>
      <family val="2"/>
      <charset val="1"/>
    </font>
    <font>
      <b/>
      <i/>
      <sz val="15"/>
      <color indexed="10"/>
      <name val="Tahoma"/>
      <family val="2"/>
      <charset val="1"/>
    </font>
    <font>
      <b/>
      <sz val="15"/>
      <color indexed="10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20"/>
      <color indexed="13"/>
      <name val="Cambria"/>
      <family val="1"/>
      <charset val="204"/>
    </font>
    <font>
      <b/>
      <sz val="20"/>
      <color indexed="9"/>
      <name val="Cambria"/>
      <family val="1"/>
      <charset val="204"/>
    </font>
    <font>
      <b/>
      <sz val="20"/>
      <color indexed="13"/>
      <name val="Cambria"/>
      <family val="1"/>
      <charset val="1"/>
    </font>
    <font>
      <b/>
      <sz val="16"/>
      <color indexed="13"/>
      <name val="Cambria"/>
      <family val="1"/>
      <charset val="1"/>
    </font>
    <font>
      <b/>
      <sz val="14"/>
      <color indexed="9"/>
      <name val="Cambria"/>
      <family val="1"/>
      <charset val="1"/>
    </font>
    <font>
      <b/>
      <sz val="15"/>
      <name val="Arial"/>
      <family val="2"/>
      <charset val="1"/>
    </font>
    <font>
      <i/>
      <sz val="13"/>
      <color indexed="8"/>
      <name val="Tahoma"/>
      <family val="2"/>
      <charset val="204"/>
    </font>
    <font>
      <i/>
      <sz val="13"/>
      <name val="Tahoma"/>
      <family val="2"/>
      <charset val="204"/>
    </font>
    <font>
      <i/>
      <sz val="13"/>
      <name val="Tahoma"/>
      <family val="2"/>
      <charset val="1"/>
    </font>
    <font>
      <b/>
      <sz val="16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30"/>
      <name val="Arial"/>
      <family val="2"/>
      <charset val="204"/>
    </font>
    <font>
      <b/>
      <sz val="15"/>
      <color indexed="10"/>
      <name val="Arial"/>
      <family val="2"/>
      <charset val="1"/>
    </font>
    <font>
      <i/>
      <sz val="13"/>
      <color indexed="8"/>
      <name val="Tahoma"/>
      <family val="2"/>
      <charset val="1"/>
    </font>
    <font>
      <b/>
      <sz val="20"/>
      <color indexed="34"/>
      <name val="Cambria"/>
      <family val="1"/>
      <charset val="204"/>
    </font>
    <font>
      <sz val="12"/>
      <name val="Times New Roman"/>
      <family val="1"/>
      <charset val="204"/>
    </font>
    <font>
      <i/>
      <sz val="13"/>
      <color indexed="10"/>
      <name val="Tahoma"/>
      <family val="2"/>
      <charset val="1"/>
    </font>
    <font>
      <b/>
      <sz val="15"/>
      <color indexed="8"/>
      <name val="Arial"/>
      <family val="2"/>
      <charset val="1"/>
    </font>
    <font>
      <b/>
      <sz val="16"/>
      <color indexed="8"/>
      <name val="Arial"/>
      <family val="2"/>
      <charset val="204"/>
    </font>
    <font>
      <i/>
      <sz val="13"/>
      <color indexed="10"/>
      <name val="Tahoma"/>
      <family val="2"/>
      <charset val="204"/>
    </font>
    <font>
      <b/>
      <sz val="18"/>
      <color indexed="13"/>
      <name val="Cambria"/>
      <family val="1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1"/>
      <name val="돋움"/>
      <family val="3"/>
      <charset val="129"/>
    </font>
    <font>
      <sz val="11"/>
      <color indexed="8"/>
      <name val="宋体"/>
      <charset val="134"/>
    </font>
    <font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44"/>
      </patternFill>
    </fill>
    <fill>
      <patternFill patternType="solid">
        <fgColor indexed="38"/>
        <b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4">
    <xf numFmtId="0" fontId="0" fillId="0" borderId="0"/>
    <xf numFmtId="0" fontId="2" fillId="0" borderId="0">
      <alignment vertical="top"/>
    </xf>
    <xf numFmtId="0" fontId="30" fillId="0" borderId="0"/>
    <xf numFmtId="0" fontId="30" fillId="0" borderId="0"/>
    <xf numFmtId="0" fontId="30" fillId="0" borderId="0"/>
    <xf numFmtId="0" fontId="36" fillId="0" borderId="0" applyNumberFormat="0" applyBorder="0" applyAlignment="0" applyProtection="0"/>
    <xf numFmtId="0" fontId="36" fillId="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165" fontId="38" fillId="0" borderId="0" applyFill="0" applyBorder="0" applyAlignment="0" applyProtection="0"/>
    <xf numFmtId="166" fontId="36" fillId="0" borderId="0" applyFill="0" applyBorder="0" applyAlignment="0" applyProtection="0"/>
    <xf numFmtId="0" fontId="2" fillId="0" borderId="0"/>
    <xf numFmtId="0" fontId="36" fillId="0" borderId="0"/>
    <xf numFmtId="167" fontId="38" fillId="0" borderId="0" applyFill="0" applyBorder="0" applyAlignment="0" applyProtection="0"/>
    <xf numFmtId="167" fontId="38" fillId="0" borderId="0" applyFill="0" applyBorder="0" applyAlignment="0" applyProtection="0"/>
    <xf numFmtId="0" fontId="40" fillId="0" borderId="0"/>
    <xf numFmtId="0" fontId="36" fillId="0" borderId="0"/>
    <xf numFmtId="0" fontId="36" fillId="0" borderId="0"/>
    <xf numFmtId="0" fontId="42" fillId="0" borderId="0"/>
  </cellStyleXfs>
  <cellXfs count="71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/>
    <xf numFmtId="2" fontId="8" fillId="4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2" fontId="17" fillId="4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8" fillId="4" borderId="1" xfId="1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15" fillId="4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/>
    <xf numFmtId="2" fontId="29" fillId="4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9" fillId="7" borderId="1" xfId="2" applyNumberFormat="1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9" fillId="5" borderId="1" xfId="2" applyNumberFormat="1" applyFont="1" applyFill="1" applyBorder="1" applyAlignment="1">
      <alignment horizontal="center" vertical="center" wrapText="1" shrinkToFit="1"/>
    </xf>
    <xf numFmtId="49" fontId="9" fillId="7" borderId="1" xfId="3" applyNumberFormat="1" applyFont="1" applyFill="1" applyBorder="1" applyAlignment="1">
      <alignment horizontal="center" vertical="center" wrapText="1" shrinkToFit="1"/>
    </xf>
    <xf numFmtId="2" fontId="35" fillId="4" borderId="1" xfId="1" applyNumberFormat="1" applyFont="1" applyFill="1" applyBorder="1" applyAlignment="1">
      <alignment horizontal="center" vertical="center" wrapText="1"/>
    </xf>
    <xf numFmtId="49" fontId="9" fillId="7" borderId="2" xfId="2" applyNumberFormat="1" applyFont="1" applyFill="1" applyBorder="1" applyAlignment="1">
      <alignment horizontal="center" vertical="center" wrapText="1" shrinkToFit="1"/>
    </xf>
    <xf numFmtId="49" fontId="20" fillId="2" borderId="1" xfId="2" applyNumberFormat="1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2" fontId="19" fillId="4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4" borderId="1" xfId="0" applyFont="1" applyFill="1" applyBorder="1"/>
    <xf numFmtId="0" fontId="0" fillId="0" borderId="0" xfId="0" applyAlignment="1">
      <alignment horizontal="center"/>
    </xf>
  </cellXfs>
  <cellStyles count="24">
    <cellStyle name=" 1" xfId="2"/>
    <cellStyle name="_ET_STYLE_NoName_00_" xfId="4"/>
    <cellStyle name="_ET_STYLE_NoName_00__GREE_CAC_air_cooled_Scroll_chiller_Mini_Chiller" xfId="5"/>
    <cellStyle name="_ET_STYLE_NoName_00__GREE_CAC_air_cooled_Scroll_chiller_Mini_Chiller_NEW - STEP Бытовые Кондиционеры ПРАЙС 18_08_2015!!!" xfId="6"/>
    <cellStyle name="_Спецпредложение OLMO" xfId="7"/>
    <cellStyle name="_Спецпредложение OLMO_NEW - STEP Бытовые Кондиционеры ПРАЙС 18_08_2015!!!" xfId="8"/>
    <cellStyle name="_Спецпредложение OLMO_STEP ТЕПЛ НАСОСЫ ПРАЙС (04.04.12) ОПТ РОЗН" xfId="9"/>
    <cellStyle name="_Спецпредложение OLMO_STEP ТЕПЛ НАСОСЫ ПРАЙС (04.04.12) ОПТ РОЗН_NEW - STEP Бытовые Кондиционеры ПРАЙС 18_08_2015!!!" xfId="10"/>
    <cellStyle name="_Спецпредложение OLMO_STEP ТЕПЛ НАСОСЫ ПРАЙС (15.10.12) ОПТ РОЗН" xfId="11"/>
    <cellStyle name="_Спецпредложение OLMO_STEP ТЕПЛ НАСОСЫ ПРАЙС (15.10.12) ОПТ РОЗН_NEW - STEP Бытовые Кондиционеры ПРАЙС 18_08_2015!!!" xfId="12"/>
    <cellStyle name="Normal_AIRWELL" xfId="13"/>
    <cellStyle name="Денежный [0] 2" xfId="14"/>
    <cellStyle name="Денежный 2" xfId="15"/>
    <cellStyle name="Обычный" xfId="0" builtinId="0"/>
    <cellStyle name="Обычный 2" xfId="16"/>
    <cellStyle name="Обычный 6" xfId="1"/>
    <cellStyle name="Стиль 1" xfId="3"/>
    <cellStyle name="Стиль 1 2" xfId="17"/>
    <cellStyle name="Финансовый 3" xfId="18"/>
    <cellStyle name="Финансовый 4" xfId="19"/>
    <cellStyle name="표준_'07년 Line-up_LGEAK_060907" xfId="20"/>
    <cellStyle name="一般_A3427410 SANTUS (STEP) PI#3107710066" xfId="21"/>
    <cellStyle name="常规_【++ 终极版最新11冷年部长价201101】" xfId="22"/>
    <cellStyle name="標準_HASSINSF価格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73</xdr:row>
      <xdr:rowOff>66675</xdr:rowOff>
    </xdr:from>
    <xdr:to>
      <xdr:col>4</xdr:col>
      <xdr:colOff>552450</xdr:colOff>
      <xdr:row>75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327475"/>
          <a:ext cx="278130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676275</xdr:colOff>
      <xdr:row>89</xdr:row>
      <xdr:rowOff>247650</xdr:rowOff>
    </xdr:from>
    <xdr:to>
      <xdr:col>4</xdr:col>
      <xdr:colOff>542925</xdr:colOff>
      <xdr:row>92</xdr:row>
      <xdr:rowOff>57150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4842450"/>
          <a:ext cx="260985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171450</xdr:colOff>
      <xdr:row>94</xdr:row>
      <xdr:rowOff>161925</xdr:rowOff>
    </xdr:from>
    <xdr:to>
      <xdr:col>4</xdr:col>
      <xdr:colOff>295275</xdr:colOff>
      <xdr:row>97</xdr:row>
      <xdr:rowOff>171450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36423600"/>
          <a:ext cx="149542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600075</xdr:colOff>
      <xdr:row>99</xdr:row>
      <xdr:rowOff>123825</xdr:rowOff>
    </xdr:from>
    <xdr:to>
      <xdr:col>4</xdr:col>
      <xdr:colOff>533400</xdr:colOff>
      <xdr:row>101</xdr:row>
      <xdr:rowOff>257175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052375"/>
          <a:ext cx="267652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514350</xdr:colOff>
      <xdr:row>67</xdr:row>
      <xdr:rowOff>57150</xdr:rowOff>
    </xdr:from>
    <xdr:to>
      <xdr:col>4</xdr:col>
      <xdr:colOff>504825</xdr:colOff>
      <xdr:row>69</xdr:row>
      <xdr:rowOff>285750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317700"/>
          <a:ext cx="2733675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1019175</xdr:colOff>
      <xdr:row>1</xdr:row>
      <xdr:rowOff>171450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0" cy="419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590550</xdr:colOff>
      <xdr:row>14</xdr:row>
      <xdr:rowOff>314325</xdr:rowOff>
    </xdr:from>
    <xdr:to>
      <xdr:col>4</xdr:col>
      <xdr:colOff>504825</xdr:colOff>
      <xdr:row>17</xdr:row>
      <xdr:rowOff>161925</xdr:rowOff>
    </xdr:to>
    <xdr:pic>
      <xdr:nvPicPr>
        <xdr:cNvPr id="8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639300"/>
          <a:ext cx="2657475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142875</xdr:colOff>
      <xdr:row>76</xdr:row>
      <xdr:rowOff>47625</xdr:rowOff>
    </xdr:from>
    <xdr:to>
      <xdr:col>1</xdr:col>
      <xdr:colOff>581025</xdr:colOff>
      <xdr:row>77</xdr:row>
      <xdr:rowOff>123825</xdr:rowOff>
    </xdr:to>
    <xdr:pic>
      <xdr:nvPicPr>
        <xdr:cNvPr id="9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0308550"/>
          <a:ext cx="43815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76</xdr:row>
      <xdr:rowOff>76200</xdr:rowOff>
    </xdr:from>
    <xdr:to>
      <xdr:col>0</xdr:col>
      <xdr:colOff>685800</xdr:colOff>
      <xdr:row>77</xdr:row>
      <xdr:rowOff>47625</xdr:rowOff>
    </xdr:to>
    <xdr:pic>
      <xdr:nvPicPr>
        <xdr:cNvPr id="10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337125"/>
          <a:ext cx="6096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76</xdr:row>
      <xdr:rowOff>66675</xdr:rowOff>
    </xdr:from>
    <xdr:to>
      <xdr:col>2</xdr:col>
      <xdr:colOff>495300</xdr:colOff>
      <xdr:row>77</xdr:row>
      <xdr:rowOff>114300</xdr:rowOff>
    </xdr:to>
    <xdr:pic>
      <xdr:nvPicPr>
        <xdr:cNvPr id="11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27600"/>
          <a:ext cx="4667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96</xdr:row>
      <xdr:rowOff>285750</xdr:rowOff>
    </xdr:from>
    <xdr:to>
      <xdr:col>1</xdr:col>
      <xdr:colOff>657225</xdr:colOff>
      <xdr:row>98</xdr:row>
      <xdr:rowOff>38100</xdr:rowOff>
    </xdr:to>
    <xdr:pic>
      <xdr:nvPicPr>
        <xdr:cNvPr id="12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7214175"/>
          <a:ext cx="44767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219075</xdr:colOff>
      <xdr:row>99</xdr:row>
      <xdr:rowOff>95250</xdr:rowOff>
    </xdr:from>
    <xdr:to>
      <xdr:col>0</xdr:col>
      <xdr:colOff>590550</xdr:colOff>
      <xdr:row>102</xdr:row>
      <xdr:rowOff>38100</xdr:rowOff>
    </xdr:to>
    <xdr:pic>
      <xdr:nvPicPr>
        <xdr:cNvPr id="1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023800"/>
          <a:ext cx="371475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142875</xdr:colOff>
      <xdr:row>102</xdr:row>
      <xdr:rowOff>114300</xdr:rowOff>
    </xdr:from>
    <xdr:to>
      <xdr:col>4</xdr:col>
      <xdr:colOff>171450</xdr:colOff>
      <xdr:row>103</xdr:row>
      <xdr:rowOff>200025</xdr:rowOff>
    </xdr:to>
    <xdr:pic>
      <xdr:nvPicPr>
        <xdr:cNvPr id="1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9042975"/>
          <a:ext cx="140017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238125</xdr:colOff>
      <xdr:row>102</xdr:row>
      <xdr:rowOff>95250</xdr:rowOff>
    </xdr:from>
    <xdr:to>
      <xdr:col>2</xdr:col>
      <xdr:colOff>19050</xdr:colOff>
      <xdr:row>103</xdr:row>
      <xdr:rowOff>200025</xdr:rowOff>
    </xdr:to>
    <xdr:pic>
      <xdr:nvPicPr>
        <xdr:cNvPr id="15" name="Изображения 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9023925"/>
          <a:ext cx="4667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97</xdr:row>
      <xdr:rowOff>0</xdr:rowOff>
    </xdr:from>
    <xdr:to>
      <xdr:col>1</xdr:col>
      <xdr:colOff>9525</xdr:colOff>
      <xdr:row>97</xdr:row>
      <xdr:rowOff>323850</xdr:rowOff>
    </xdr:to>
    <xdr:pic>
      <xdr:nvPicPr>
        <xdr:cNvPr id="16" name="Изображения 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7261800"/>
          <a:ext cx="5905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666750</xdr:colOff>
      <xdr:row>21</xdr:row>
      <xdr:rowOff>123825</xdr:rowOff>
    </xdr:from>
    <xdr:to>
      <xdr:col>4</xdr:col>
      <xdr:colOff>514350</xdr:colOff>
      <xdr:row>23</xdr:row>
      <xdr:rowOff>247650</xdr:rowOff>
    </xdr:to>
    <xdr:pic>
      <xdr:nvPicPr>
        <xdr:cNvPr id="17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782425"/>
          <a:ext cx="25908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21</xdr:row>
      <xdr:rowOff>133350</xdr:rowOff>
    </xdr:from>
    <xdr:to>
      <xdr:col>0</xdr:col>
      <xdr:colOff>533400</xdr:colOff>
      <xdr:row>23</xdr:row>
      <xdr:rowOff>123825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791950"/>
          <a:ext cx="371475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676275</xdr:colOff>
      <xdr:row>24</xdr:row>
      <xdr:rowOff>276225</xdr:rowOff>
    </xdr:to>
    <xdr:pic>
      <xdr:nvPicPr>
        <xdr:cNvPr id="19" name="Изображения 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658725"/>
          <a:ext cx="5715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371475</xdr:colOff>
      <xdr:row>94</xdr:row>
      <xdr:rowOff>66675</xdr:rowOff>
    </xdr:from>
    <xdr:to>
      <xdr:col>1</xdr:col>
      <xdr:colOff>95250</xdr:colOff>
      <xdr:row>96</xdr:row>
      <xdr:rowOff>152400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6328350"/>
          <a:ext cx="40957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102</xdr:row>
      <xdr:rowOff>104775</xdr:rowOff>
    </xdr:from>
    <xdr:to>
      <xdr:col>1</xdr:col>
      <xdr:colOff>66675</xdr:colOff>
      <xdr:row>103</xdr:row>
      <xdr:rowOff>114300</xdr:rowOff>
    </xdr:to>
    <xdr:pic>
      <xdr:nvPicPr>
        <xdr:cNvPr id="21" name="Изображения 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033450"/>
          <a:ext cx="5619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123825</xdr:colOff>
      <xdr:row>23</xdr:row>
      <xdr:rowOff>314325</xdr:rowOff>
    </xdr:from>
    <xdr:to>
      <xdr:col>1</xdr:col>
      <xdr:colOff>571500</xdr:colOff>
      <xdr:row>25</xdr:row>
      <xdr:rowOff>57150</xdr:rowOff>
    </xdr:to>
    <xdr:pic>
      <xdr:nvPicPr>
        <xdr:cNvPr id="22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2639675"/>
          <a:ext cx="447675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23</xdr:row>
      <xdr:rowOff>314325</xdr:rowOff>
    </xdr:from>
    <xdr:to>
      <xdr:col>2</xdr:col>
      <xdr:colOff>476250</xdr:colOff>
      <xdr:row>25</xdr:row>
      <xdr:rowOff>57150</xdr:rowOff>
    </xdr:to>
    <xdr:pic>
      <xdr:nvPicPr>
        <xdr:cNvPr id="23" name="Изображения 2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2639675"/>
          <a:ext cx="447675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171450</xdr:colOff>
      <xdr:row>92</xdr:row>
      <xdr:rowOff>104775</xdr:rowOff>
    </xdr:from>
    <xdr:to>
      <xdr:col>1</xdr:col>
      <xdr:colOff>76200</xdr:colOff>
      <xdr:row>93</xdr:row>
      <xdr:rowOff>114300</xdr:rowOff>
    </xdr:to>
    <xdr:pic>
      <xdr:nvPicPr>
        <xdr:cNvPr id="24" name="Изображения 2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5699700"/>
          <a:ext cx="5905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92</xdr:row>
      <xdr:rowOff>76200</xdr:rowOff>
    </xdr:from>
    <xdr:to>
      <xdr:col>1</xdr:col>
      <xdr:colOff>647700</xdr:colOff>
      <xdr:row>93</xdr:row>
      <xdr:rowOff>142875</xdr:rowOff>
    </xdr:to>
    <xdr:pic>
      <xdr:nvPicPr>
        <xdr:cNvPr id="25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5671125"/>
          <a:ext cx="4381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104775</xdr:colOff>
      <xdr:row>92</xdr:row>
      <xdr:rowOff>66675</xdr:rowOff>
    </xdr:from>
    <xdr:to>
      <xdr:col>2</xdr:col>
      <xdr:colOff>609600</xdr:colOff>
      <xdr:row>93</xdr:row>
      <xdr:rowOff>152400</xdr:rowOff>
    </xdr:to>
    <xdr:pic>
      <xdr:nvPicPr>
        <xdr:cNvPr id="26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35661600"/>
          <a:ext cx="5048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676275</xdr:colOff>
      <xdr:row>85</xdr:row>
      <xdr:rowOff>57150</xdr:rowOff>
    </xdr:from>
    <xdr:to>
      <xdr:col>4</xdr:col>
      <xdr:colOff>542925</xdr:colOff>
      <xdr:row>87</xdr:row>
      <xdr:rowOff>200025</xdr:rowOff>
    </xdr:to>
    <xdr:pic>
      <xdr:nvPicPr>
        <xdr:cNvPr id="27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3318450"/>
          <a:ext cx="2609850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676275</xdr:colOff>
      <xdr:row>87</xdr:row>
      <xdr:rowOff>200025</xdr:rowOff>
    </xdr:from>
    <xdr:to>
      <xdr:col>4</xdr:col>
      <xdr:colOff>542925</xdr:colOff>
      <xdr:row>89</xdr:row>
      <xdr:rowOff>323850</xdr:rowOff>
    </xdr:to>
    <xdr:pic>
      <xdr:nvPicPr>
        <xdr:cNvPr id="28" name="Изображения 5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4128075"/>
          <a:ext cx="26098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87</xdr:row>
      <xdr:rowOff>161925</xdr:rowOff>
    </xdr:from>
    <xdr:to>
      <xdr:col>0</xdr:col>
      <xdr:colOff>561975</xdr:colOff>
      <xdr:row>89</xdr:row>
      <xdr:rowOff>133350</xdr:rowOff>
    </xdr:to>
    <xdr:pic>
      <xdr:nvPicPr>
        <xdr:cNvPr id="29" name="Изображения 5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089975"/>
          <a:ext cx="31432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190500</xdr:colOff>
      <xdr:row>109</xdr:row>
      <xdr:rowOff>219075</xdr:rowOff>
    </xdr:from>
    <xdr:to>
      <xdr:col>15</xdr:col>
      <xdr:colOff>1466850</xdr:colOff>
      <xdr:row>110</xdr:row>
      <xdr:rowOff>542925</xdr:rowOff>
    </xdr:to>
    <xdr:pic>
      <xdr:nvPicPr>
        <xdr:cNvPr id="30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0" y="41481375"/>
          <a:ext cx="127635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33</xdr:row>
      <xdr:rowOff>247650</xdr:rowOff>
    </xdr:from>
    <xdr:to>
      <xdr:col>1</xdr:col>
      <xdr:colOff>647700</xdr:colOff>
      <xdr:row>34</xdr:row>
      <xdr:rowOff>285750</xdr:rowOff>
    </xdr:to>
    <xdr:pic>
      <xdr:nvPicPr>
        <xdr:cNvPr id="3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5906750"/>
          <a:ext cx="43815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76200</xdr:colOff>
      <xdr:row>33</xdr:row>
      <xdr:rowOff>247650</xdr:rowOff>
    </xdr:from>
    <xdr:to>
      <xdr:col>2</xdr:col>
      <xdr:colOff>533400</xdr:colOff>
      <xdr:row>34</xdr:row>
      <xdr:rowOff>285750</xdr:rowOff>
    </xdr:to>
    <xdr:pic>
      <xdr:nvPicPr>
        <xdr:cNvPr id="32" name="Изображения 2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5906750"/>
          <a:ext cx="4572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33</xdr:row>
      <xdr:rowOff>314325</xdr:rowOff>
    </xdr:from>
    <xdr:to>
      <xdr:col>0</xdr:col>
      <xdr:colOff>685800</xdr:colOff>
      <xdr:row>34</xdr:row>
      <xdr:rowOff>247650</xdr:rowOff>
    </xdr:to>
    <xdr:pic>
      <xdr:nvPicPr>
        <xdr:cNvPr id="33" name="Изображения 3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973425"/>
          <a:ext cx="6096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200025</xdr:colOff>
      <xdr:row>39</xdr:row>
      <xdr:rowOff>323850</xdr:rowOff>
    </xdr:from>
    <xdr:to>
      <xdr:col>1</xdr:col>
      <xdr:colOff>114300</xdr:colOff>
      <xdr:row>40</xdr:row>
      <xdr:rowOff>314325</xdr:rowOff>
    </xdr:to>
    <xdr:pic>
      <xdr:nvPicPr>
        <xdr:cNvPr id="34" name="Изображения 2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983200"/>
          <a:ext cx="6000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228600</xdr:colOff>
      <xdr:row>40</xdr:row>
      <xdr:rowOff>0</xdr:rowOff>
    </xdr:from>
    <xdr:to>
      <xdr:col>3</xdr:col>
      <xdr:colOff>0</xdr:colOff>
      <xdr:row>41</xdr:row>
      <xdr:rowOff>38100</xdr:rowOff>
    </xdr:to>
    <xdr:pic>
      <xdr:nvPicPr>
        <xdr:cNvPr id="35" name="Изображения 5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7992725"/>
          <a:ext cx="4572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228600</xdr:colOff>
      <xdr:row>45</xdr:row>
      <xdr:rowOff>219075</xdr:rowOff>
    </xdr:from>
    <xdr:to>
      <xdr:col>2</xdr:col>
      <xdr:colOff>9525</xdr:colOff>
      <xdr:row>46</xdr:row>
      <xdr:rowOff>276225</xdr:rowOff>
    </xdr:to>
    <xdr:pic>
      <xdr:nvPicPr>
        <xdr:cNvPr id="36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878675"/>
          <a:ext cx="46672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</xdr:colOff>
      <xdr:row>36</xdr:row>
      <xdr:rowOff>76200</xdr:rowOff>
    </xdr:from>
    <xdr:to>
      <xdr:col>4</xdr:col>
      <xdr:colOff>542925</xdr:colOff>
      <xdr:row>39</xdr:row>
      <xdr:rowOff>114300</xdr:rowOff>
    </xdr:to>
    <xdr:pic>
      <xdr:nvPicPr>
        <xdr:cNvPr id="37" name="Изображения 5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6735425"/>
          <a:ext cx="257175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42</xdr:row>
      <xdr:rowOff>123825</xdr:rowOff>
    </xdr:from>
    <xdr:to>
      <xdr:col>0</xdr:col>
      <xdr:colOff>647700</xdr:colOff>
      <xdr:row>44</xdr:row>
      <xdr:rowOff>247650</xdr:rowOff>
    </xdr:to>
    <xdr:pic>
      <xdr:nvPicPr>
        <xdr:cNvPr id="38" name="Изображения 6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783300"/>
          <a:ext cx="4667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314325</xdr:colOff>
      <xdr:row>39</xdr:row>
      <xdr:rowOff>304800</xdr:rowOff>
    </xdr:from>
    <xdr:to>
      <xdr:col>2</xdr:col>
      <xdr:colOff>66675</xdr:colOff>
      <xdr:row>41</xdr:row>
      <xdr:rowOff>38100</xdr:rowOff>
    </xdr:to>
    <xdr:pic>
      <xdr:nvPicPr>
        <xdr:cNvPr id="39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7964150"/>
          <a:ext cx="4381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1276350</xdr:colOff>
      <xdr:row>35</xdr:row>
      <xdr:rowOff>152400</xdr:rowOff>
    </xdr:from>
    <xdr:to>
      <xdr:col>13</xdr:col>
      <xdr:colOff>381000</xdr:colOff>
      <xdr:row>39</xdr:row>
      <xdr:rowOff>161925</xdr:rowOff>
    </xdr:to>
    <xdr:sp macro="" textlink="">
      <xdr:nvSpPr>
        <xdr:cNvPr id="40" name="WordArt 125"/>
        <xdr:cNvSpPr>
          <a:spLocks noChangeArrowheads="1" noChangeShapeType="1" noTextEdit="1"/>
        </xdr:cNvSpPr>
      </xdr:nvSpPr>
      <xdr:spPr bwMode="auto">
        <a:xfrm>
          <a:off x="14859000" y="16478250"/>
          <a:ext cx="5019675" cy="1343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dist" rtl="0">
            <a:buNone/>
          </a:pPr>
          <a:r>
            <a:rPr lang="uk-UA" sz="1200" kern="10" spc="0">
              <a:ln w="9360" cap="sq">
                <a:solidFill>
                  <a:srgbClr val="CC99FF"/>
                </a:solidFill>
                <a:miter lim="800000"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966" dir="2700000" algn="ctr" rotWithShape="0">
                  <a:srgbClr val="9999FF">
                    <a:alpha val="80011"/>
                  </a:srgbClr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>
    <xdr:from>
      <xdr:col>10</xdr:col>
      <xdr:colOff>1304925</xdr:colOff>
      <xdr:row>35</xdr:row>
      <xdr:rowOff>152400</xdr:rowOff>
    </xdr:from>
    <xdr:to>
      <xdr:col>13</xdr:col>
      <xdr:colOff>419100</xdr:colOff>
      <xdr:row>36</xdr:row>
      <xdr:rowOff>333375</xdr:rowOff>
    </xdr:to>
    <xdr:sp macro="" textlink="">
      <xdr:nvSpPr>
        <xdr:cNvPr id="41" name="WordArt 126"/>
        <xdr:cNvSpPr>
          <a:spLocks noChangeArrowheads="1" noChangeShapeType="1" noTextEdit="1"/>
        </xdr:cNvSpPr>
      </xdr:nvSpPr>
      <xdr:spPr bwMode="auto">
        <a:xfrm>
          <a:off x="14887575" y="16478250"/>
          <a:ext cx="5029200" cy="5143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dist" rtl="0">
            <a:buNone/>
          </a:pPr>
          <a:r>
            <a:rPr lang="uk-UA" sz="1200" kern="10" spc="0">
              <a:ln w="9360" cap="sq">
                <a:solidFill>
                  <a:srgbClr val="CC99FF"/>
                </a:solidFill>
                <a:miter lim="800000"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966" dir="2700000" algn="ctr" rotWithShape="0">
                  <a:srgbClr val="9999FF">
                    <a:alpha val="80011"/>
                  </a:srgbClr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>
    <xdr:from>
      <xdr:col>10</xdr:col>
      <xdr:colOff>1304925</xdr:colOff>
      <xdr:row>35</xdr:row>
      <xdr:rowOff>152400</xdr:rowOff>
    </xdr:from>
    <xdr:to>
      <xdr:col>13</xdr:col>
      <xdr:colOff>552450</xdr:colOff>
      <xdr:row>38</xdr:row>
      <xdr:rowOff>171450</xdr:rowOff>
    </xdr:to>
    <xdr:sp macro="" textlink="">
      <xdr:nvSpPr>
        <xdr:cNvPr id="42" name="WordArt 127"/>
        <xdr:cNvSpPr>
          <a:spLocks noChangeArrowheads="1" noChangeShapeType="1" noTextEdit="1"/>
        </xdr:cNvSpPr>
      </xdr:nvSpPr>
      <xdr:spPr bwMode="auto">
        <a:xfrm>
          <a:off x="14887575" y="16478250"/>
          <a:ext cx="5162550" cy="1019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dist" rtl="0">
            <a:buNone/>
          </a:pPr>
          <a:r>
            <a:rPr lang="uk-UA" sz="1200" kern="10" spc="0">
              <a:ln w="9360" cap="sq">
                <a:solidFill>
                  <a:srgbClr val="CC99FF"/>
                </a:solidFill>
                <a:miter lim="800000"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966" dir="2700000" algn="ctr" rotWithShape="0">
                  <a:srgbClr val="9999FF">
                    <a:alpha val="80011"/>
                  </a:srgbClr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>
    <xdr:from>
      <xdr:col>1</xdr:col>
      <xdr:colOff>28575</xdr:colOff>
      <xdr:row>31</xdr:row>
      <xdr:rowOff>85725</xdr:rowOff>
    </xdr:from>
    <xdr:to>
      <xdr:col>4</xdr:col>
      <xdr:colOff>533400</xdr:colOff>
      <xdr:row>33</xdr:row>
      <xdr:rowOff>180975</xdr:rowOff>
    </xdr:to>
    <xdr:pic>
      <xdr:nvPicPr>
        <xdr:cNvPr id="43" name="Изображения 6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078075"/>
          <a:ext cx="256222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171450</xdr:colOff>
      <xdr:row>58</xdr:row>
      <xdr:rowOff>123825</xdr:rowOff>
    </xdr:from>
    <xdr:to>
      <xdr:col>2</xdr:col>
      <xdr:colOff>47625</xdr:colOff>
      <xdr:row>59</xdr:row>
      <xdr:rowOff>304800</xdr:rowOff>
    </xdr:to>
    <xdr:pic>
      <xdr:nvPicPr>
        <xdr:cNvPr id="44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117300"/>
          <a:ext cx="56197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58</xdr:row>
      <xdr:rowOff>295275</xdr:rowOff>
    </xdr:from>
    <xdr:to>
      <xdr:col>1</xdr:col>
      <xdr:colOff>19050</xdr:colOff>
      <xdr:row>59</xdr:row>
      <xdr:rowOff>285750</xdr:rowOff>
    </xdr:to>
    <xdr:pic>
      <xdr:nvPicPr>
        <xdr:cNvPr id="4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288750"/>
          <a:ext cx="5619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65</xdr:row>
      <xdr:rowOff>9525</xdr:rowOff>
    </xdr:from>
    <xdr:to>
      <xdr:col>1</xdr:col>
      <xdr:colOff>57150</xdr:colOff>
      <xdr:row>65</xdr:row>
      <xdr:rowOff>390525</xdr:rowOff>
    </xdr:to>
    <xdr:pic>
      <xdr:nvPicPr>
        <xdr:cNvPr id="46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6469975"/>
          <a:ext cx="5810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285750</xdr:colOff>
      <xdr:row>64</xdr:row>
      <xdr:rowOff>342900</xdr:rowOff>
    </xdr:from>
    <xdr:to>
      <xdr:col>2</xdr:col>
      <xdr:colOff>180975</xdr:colOff>
      <xdr:row>66</xdr:row>
      <xdr:rowOff>76200</xdr:rowOff>
    </xdr:to>
    <xdr:pic>
      <xdr:nvPicPr>
        <xdr:cNvPr id="4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6403300"/>
          <a:ext cx="58102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523875</xdr:colOff>
      <xdr:row>41</xdr:row>
      <xdr:rowOff>295275</xdr:rowOff>
    </xdr:from>
    <xdr:to>
      <xdr:col>4</xdr:col>
      <xdr:colOff>581025</xdr:colOff>
      <xdr:row>44</xdr:row>
      <xdr:rowOff>333375</xdr:rowOff>
    </xdr:to>
    <xdr:pic>
      <xdr:nvPicPr>
        <xdr:cNvPr id="48" name="Изображения 62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621375"/>
          <a:ext cx="280035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</xdr:colOff>
      <xdr:row>55</xdr:row>
      <xdr:rowOff>209550</xdr:rowOff>
    </xdr:from>
    <xdr:to>
      <xdr:col>4</xdr:col>
      <xdr:colOff>542925</xdr:colOff>
      <xdr:row>57</xdr:row>
      <xdr:rowOff>285750</xdr:rowOff>
    </xdr:to>
    <xdr:pic>
      <xdr:nvPicPr>
        <xdr:cNvPr id="49" name="Изображения 6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3202900"/>
          <a:ext cx="25717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18</xdr:row>
      <xdr:rowOff>142875</xdr:rowOff>
    </xdr:from>
    <xdr:to>
      <xdr:col>2</xdr:col>
      <xdr:colOff>28575</xdr:colOff>
      <xdr:row>20</xdr:row>
      <xdr:rowOff>19050</xdr:rowOff>
    </xdr:to>
    <xdr:pic>
      <xdr:nvPicPr>
        <xdr:cNvPr id="50" name="Изображения 2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0801350"/>
          <a:ext cx="5048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104775</xdr:colOff>
      <xdr:row>18</xdr:row>
      <xdr:rowOff>209550</xdr:rowOff>
    </xdr:from>
    <xdr:to>
      <xdr:col>1</xdr:col>
      <xdr:colOff>9525</xdr:colOff>
      <xdr:row>19</xdr:row>
      <xdr:rowOff>152400</xdr:rowOff>
    </xdr:to>
    <xdr:pic>
      <xdr:nvPicPr>
        <xdr:cNvPr id="51" name="Изображения 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868025"/>
          <a:ext cx="59055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190500</xdr:colOff>
      <xdr:row>31</xdr:row>
      <xdr:rowOff>66675</xdr:rowOff>
    </xdr:from>
    <xdr:to>
      <xdr:col>0</xdr:col>
      <xdr:colOff>552450</xdr:colOff>
      <xdr:row>33</xdr:row>
      <xdr:rowOff>38100</xdr:rowOff>
    </xdr:to>
    <xdr:pic>
      <xdr:nvPicPr>
        <xdr:cNvPr id="52" name="Изображения 3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59025"/>
          <a:ext cx="3619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73</xdr:row>
      <xdr:rowOff>190500</xdr:rowOff>
    </xdr:from>
    <xdr:to>
      <xdr:col>0</xdr:col>
      <xdr:colOff>533400</xdr:colOff>
      <xdr:row>75</xdr:row>
      <xdr:rowOff>133350</xdr:rowOff>
    </xdr:to>
    <xdr:pic>
      <xdr:nvPicPr>
        <xdr:cNvPr id="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451300"/>
          <a:ext cx="3905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45</xdr:row>
      <xdr:rowOff>266700</xdr:rowOff>
    </xdr:from>
    <xdr:to>
      <xdr:col>0</xdr:col>
      <xdr:colOff>685800</xdr:colOff>
      <xdr:row>46</xdr:row>
      <xdr:rowOff>276225</xdr:rowOff>
    </xdr:to>
    <xdr:pic>
      <xdr:nvPicPr>
        <xdr:cNvPr id="54" name="Изображения 2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926300"/>
          <a:ext cx="6191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152400</xdr:colOff>
      <xdr:row>45</xdr:row>
      <xdr:rowOff>228600</xdr:rowOff>
    </xdr:from>
    <xdr:to>
      <xdr:col>2</xdr:col>
      <xdr:colOff>609600</xdr:colOff>
      <xdr:row>46</xdr:row>
      <xdr:rowOff>276225</xdr:rowOff>
    </xdr:to>
    <xdr:pic>
      <xdr:nvPicPr>
        <xdr:cNvPr id="55" name="Изображения 5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888200"/>
          <a:ext cx="457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15</xdr:row>
      <xdr:rowOff>85725</xdr:rowOff>
    </xdr:from>
    <xdr:to>
      <xdr:col>0</xdr:col>
      <xdr:colOff>523875</xdr:colOff>
      <xdr:row>17</xdr:row>
      <xdr:rowOff>95250</xdr:rowOff>
    </xdr:to>
    <xdr:pic>
      <xdr:nvPicPr>
        <xdr:cNvPr id="56" name="Изображения 3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44075"/>
          <a:ext cx="381000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200025</xdr:colOff>
      <xdr:row>36</xdr:row>
      <xdr:rowOff>180975</xdr:rowOff>
    </xdr:from>
    <xdr:to>
      <xdr:col>0</xdr:col>
      <xdr:colOff>581025</xdr:colOff>
      <xdr:row>38</xdr:row>
      <xdr:rowOff>190500</xdr:rowOff>
    </xdr:to>
    <xdr:pic>
      <xdr:nvPicPr>
        <xdr:cNvPr id="57" name="Изображения 6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840200"/>
          <a:ext cx="381000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523875</xdr:colOff>
      <xdr:row>105</xdr:row>
      <xdr:rowOff>19050</xdr:rowOff>
    </xdr:from>
    <xdr:to>
      <xdr:col>2</xdr:col>
      <xdr:colOff>219075</xdr:colOff>
      <xdr:row>109</xdr:row>
      <xdr:rowOff>238125</xdr:rowOff>
    </xdr:to>
    <xdr:pic>
      <xdr:nvPicPr>
        <xdr:cNvPr id="58" name="Изображения 64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947850"/>
          <a:ext cx="1066800" cy="155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590550</xdr:colOff>
      <xdr:row>105</xdr:row>
      <xdr:rowOff>114300</xdr:rowOff>
    </xdr:from>
    <xdr:to>
      <xdr:col>3</xdr:col>
      <xdr:colOff>571500</xdr:colOff>
      <xdr:row>109</xdr:row>
      <xdr:rowOff>114300</xdr:rowOff>
    </xdr:to>
    <xdr:pic>
      <xdr:nvPicPr>
        <xdr:cNvPr id="59" name="Изображения 6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043100"/>
          <a:ext cx="666750" cy="1333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133350</xdr:colOff>
      <xdr:row>58</xdr:row>
      <xdr:rowOff>114300</xdr:rowOff>
    </xdr:from>
    <xdr:to>
      <xdr:col>3</xdr:col>
      <xdr:colOff>38100</xdr:colOff>
      <xdr:row>59</xdr:row>
      <xdr:rowOff>295275</xdr:rowOff>
    </xdr:to>
    <xdr:pic>
      <xdr:nvPicPr>
        <xdr:cNvPr id="60" name="Изображения 2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4107775"/>
          <a:ext cx="59055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161925</xdr:colOff>
      <xdr:row>55</xdr:row>
      <xdr:rowOff>200025</xdr:rowOff>
    </xdr:from>
    <xdr:to>
      <xdr:col>0</xdr:col>
      <xdr:colOff>495300</xdr:colOff>
      <xdr:row>58</xdr:row>
      <xdr:rowOff>66675</xdr:rowOff>
    </xdr:to>
    <xdr:pic>
      <xdr:nvPicPr>
        <xdr:cNvPr id="61" name="Изображения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193375"/>
          <a:ext cx="3333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28</xdr:row>
      <xdr:rowOff>304800</xdr:rowOff>
    </xdr:from>
    <xdr:to>
      <xdr:col>1</xdr:col>
      <xdr:colOff>47625</xdr:colOff>
      <xdr:row>29</xdr:row>
      <xdr:rowOff>304800</xdr:rowOff>
    </xdr:to>
    <xdr:pic>
      <xdr:nvPicPr>
        <xdr:cNvPr id="62" name="Изображения 3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97025"/>
          <a:ext cx="5810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123825</xdr:colOff>
      <xdr:row>28</xdr:row>
      <xdr:rowOff>304800</xdr:rowOff>
    </xdr:from>
    <xdr:to>
      <xdr:col>2</xdr:col>
      <xdr:colOff>571500</xdr:colOff>
      <xdr:row>30</xdr:row>
      <xdr:rowOff>28575</xdr:rowOff>
    </xdr:to>
    <xdr:pic>
      <xdr:nvPicPr>
        <xdr:cNvPr id="63" name="Изображения 26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4297025"/>
          <a:ext cx="4476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219075</xdr:colOff>
      <xdr:row>28</xdr:row>
      <xdr:rowOff>295275</xdr:rowOff>
    </xdr:from>
    <xdr:to>
      <xdr:col>1</xdr:col>
      <xdr:colOff>685800</xdr:colOff>
      <xdr:row>30</xdr:row>
      <xdr:rowOff>19050</xdr:rowOff>
    </xdr:to>
    <xdr:pic>
      <xdr:nvPicPr>
        <xdr:cNvPr id="64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4287500"/>
          <a:ext cx="46672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26</xdr:row>
      <xdr:rowOff>104775</xdr:rowOff>
    </xdr:from>
    <xdr:to>
      <xdr:col>0</xdr:col>
      <xdr:colOff>485775</xdr:colOff>
      <xdr:row>28</xdr:row>
      <xdr:rowOff>95250</xdr:rowOff>
    </xdr:to>
    <xdr:pic>
      <xdr:nvPicPr>
        <xdr:cNvPr id="65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430250"/>
          <a:ext cx="371475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666750</xdr:colOff>
      <xdr:row>26</xdr:row>
      <xdr:rowOff>57150</xdr:rowOff>
    </xdr:from>
    <xdr:to>
      <xdr:col>4</xdr:col>
      <xdr:colOff>542925</xdr:colOff>
      <xdr:row>28</xdr:row>
      <xdr:rowOff>200025</xdr:rowOff>
    </xdr:to>
    <xdr:pic>
      <xdr:nvPicPr>
        <xdr:cNvPr id="66" name="Изображения 3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82625"/>
          <a:ext cx="2619375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10</xdr:row>
      <xdr:rowOff>200025</xdr:rowOff>
    </xdr:from>
    <xdr:to>
      <xdr:col>2</xdr:col>
      <xdr:colOff>28575</xdr:colOff>
      <xdr:row>12</xdr:row>
      <xdr:rowOff>38100</xdr:rowOff>
    </xdr:to>
    <xdr:pic>
      <xdr:nvPicPr>
        <xdr:cNvPr id="67" name="Изображения 2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8191500"/>
          <a:ext cx="50482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114300</xdr:colOff>
      <xdr:row>10</xdr:row>
      <xdr:rowOff>238125</xdr:rowOff>
    </xdr:from>
    <xdr:to>
      <xdr:col>1</xdr:col>
      <xdr:colOff>28575</xdr:colOff>
      <xdr:row>12</xdr:row>
      <xdr:rowOff>19050</xdr:rowOff>
    </xdr:to>
    <xdr:pic>
      <xdr:nvPicPr>
        <xdr:cNvPr id="68" name="Изображения 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29600"/>
          <a:ext cx="6000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647700</xdr:colOff>
      <xdr:row>7</xdr:row>
      <xdr:rowOff>85725</xdr:rowOff>
    </xdr:from>
    <xdr:to>
      <xdr:col>4</xdr:col>
      <xdr:colOff>495300</xdr:colOff>
      <xdr:row>9</xdr:row>
      <xdr:rowOff>295275</xdr:rowOff>
    </xdr:to>
    <xdr:pic>
      <xdr:nvPicPr>
        <xdr:cNvPr id="69" name="Изображения 7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077075"/>
          <a:ext cx="2590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7</xdr:row>
      <xdr:rowOff>0</xdr:rowOff>
    </xdr:from>
    <xdr:to>
      <xdr:col>0</xdr:col>
      <xdr:colOff>590550</xdr:colOff>
      <xdr:row>9</xdr:row>
      <xdr:rowOff>257175</xdr:rowOff>
    </xdr:to>
    <xdr:pic>
      <xdr:nvPicPr>
        <xdr:cNvPr id="70" name="Изображения 78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991350"/>
          <a:ext cx="438150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228600</xdr:colOff>
      <xdr:row>52</xdr:row>
      <xdr:rowOff>28575</xdr:rowOff>
    </xdr:from>
    <xdr:to>
      <xdr:col>2</xdr:col>
      <xdr:colOff>9525</xdr:colOff>
      <xdr:row>53</xdr:row>
      <xdr:rowOff>95250</xdr:rowOff>
    </xdr:to>
    <xdr:pic>
      <xdr:nvPicPr>
        <xdr:cNvPr id="7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2021800"/>
          <a:ext cx="4667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49</xdr:row>
      <xdr:rowOff>66675</xdr:rowOff>
    </xdr:from>
    <xdr:to>
      <xdr:col>0</xdr:col>
      <xdr:colOff>571500</xdr:colOff>
      <xdr:row>51</xdr:row>
      <xdr:rowOff>57150</xdr:rowOff>
    </xdr:to>
    <xdr:pic>
      <xdr:nvPicPr>
        <xdr:cNvPr id="72" name="Изображения 6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059775"/>
          <a:ext cx="390525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542925</xdr:colOff>
      <xdr:row>48</xdr:row>
      <xdr:rowOff>295275</xdr:rowOff>
    </xdr:from>
    <xdr:to>
      <xdr:col>4</xdr:col>
      <xdr:colOff>590550</xdr:colOff>
      <xdr:row>52</xdr:row>
      <xdr:rowOff>85725</xdr:rowOff>
    </xdr:to>
    <xdr:pic>
      <xdr:nvPicPr>
        <xdr:cNvPr id="73" name="Изображения 62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955000"/>
          <a:ext cx="279082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52</xdr:row>
      <xdr:rowOff>76200</xdr:rowOff>
    </xdr:from>
    <xdr:to>
      <xdr:col>0</xdr:col>
      <xdr:colOff>685800</xdr:colOff>
      <xdr:row>53</xdr:row>
      <xdr:rowOff>95250</xdr:rowOff>
    </xdr:to>
    <xdr:pic>
      <xdr:nvPicPr>
        <xdr:cNvPr id="74" name="Изображения 2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069425"/>
          <a:ext cx="61912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152400</xdr:colOff>
      <xdr:row>52</xdr:row>
      <xdr:rowOff>38100</xdr:rowOff>
    </xdr:from>
    <xdr:to>
      <xdr:col>2</xdr:col>
      <xdr:colOff>609600</xdr:colOff>
      <xdr:row>53</xdr:row>
      <xdr:rowOff>85725</xdr:rowOff>
    </xdr:to>
    <xdr:pic>
      <xdr:nvPicPr>
        <xdr:cNvPr id="75" name="Изображения 5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031325"/>
          <a:ext cx="457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66675</xdr:colOff>
      <xdr:row>70</xdr:row>
      <xdr:rowOff>142875</xdr:rowOff>
    </xdr:from>
    <xdr:to>
      <xdr:col>2</xdr:col>
      <xdr:colOff>628650</xdr:colOff>
      <xdr:row>71</xdr:row>
      <xdr:rowOff>304800</xdr:rowOff>
    </xdr:to>
    <xdr:pic>
      <xdr:nvPicPr>
        <xdr:cNvPr id="76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8403550"/>
          <a:ext cx="56197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171450</xdr:colOff>
      <xdr:row>70</xdr:row>
      <xdr:rowOff>142875</xdr:rowOff>
    </xdr:from>
    <xdr:to>
      <xdr:col>1</xdr:col>
      <xdr:colOff>619125</xdr:colOff>
      <xdr:row>71</xdr:row>
      <xdr:rowOff>180975</xdr:rowOff>
    </xdr:to>
    <xdr:pic>
      <xdr:nvPicPr>
        <xdr:cNvPr id="7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8403550"/>
          <a:ext cx="4476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70</xdr:row>
      <xdr:rowOff>104775</xdr:rowOff>
    </xdr:from>
    <xdr:to>
      <xdr:col>1</xdr:col>
      <xdr:colOff>47625</xdr:colOff>
      <xdr:row>71</xdr:row>
      <xdr:rowOff>161925</xdr:rowOff>
    </xdr:to>
    <xdr:pic>
      <xdr:nvPicPr>
        <xdr:cNvPr id="78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365450"/>
          <a:ext cx="58102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514350</xdr:colOff>
      <xdr:row>79</xdr:row>
      <xdr:rowOff>66675</xdr:rowOff>
    </xdr:from>
    <xdr:to>
      <xdr:col>4</xdr:col>
      <xdr:colOff>552450</xdr:colOff>
      <xdr:row>81</xdr:row>
      <xdr:rowOff>228600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327725"/>
          <a:ext cx="278130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142875</xdr:colOff>
      <xdr:row>82</xdr:row>
      <xdr:rowOff>114300</xdr:rowOff>
    </xdr:from>
    <xdr:to>
      <xdr:col>1</xdr:col>
      <xdr:colOff>581025</xdr:colOff>
      <xdr:row>83</xdr:row>
      <xdr:rowOff>200025</xdr:rowOff>
    </xdr:to>
    <xdr:pic>
      <xdr:nvPicPr>
        <xdr:cNvPr id="80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2375475"/>
          <a:ext cx="4381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82</xdr:row>
      <xdr:rowOff>114300</xdr:rowOff>
    </xdr:from>
    <xdr:to>
      <xdr:col>0</xdr:col>
      <xdr:colOff>685800</xdr:colOff>
      <xdr:row>83</xdr:row>
      <xdr:rowOff>76200</xdr:rowOff>
    </xdr:to>
    <xdr:pic>
      <xdr:nvPicPr>
        <xdr:cNvPr id="81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375475"/>
          <a:ext cx="6096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</xdr:colOff>
      <xdr:row>82</xdr:row>
      <xdr:rowOff>104775</xdr:rowOff>
    </xdr:from>
    <xdr:to>
      <xdr:col>2</xdr:col>
      <xdr:colOff>495300</xdr:colOff>
      <xdr:row>83</xdr:row>
      <xdr:rowOff>152400</xdr:rowOff>
    </xdr:to>
    <xdr:pic>
      <xdr:nvPicPr>
        <xdr:cNvPr id="8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2365950"/>
          <a:ext cx="4667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79</xdr:row>
      <xdr:rowOff>190500</xdr:rowOff>
    </xdr:from>
    <xdr:to>
      <xdr:col>0</xdr:col>
      <xdr:colOff>533400</xdr:colOff>
      <xdr:row>81</xdr:row>
      <xdr:rowOff>142875</xdr:rowOff>
    </xdr:to>
    <xdr:pic>
      <xdr:nvPicPr>
        <xdr:cNvPr id="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1451550"/>
          <a:ext cx="39052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666750</xdr:colOff>
      <xdr:row>3</xdr:row>
      <xdr:rowOff>114300</xdr:rowOff>
    </xdr:from>
    <xdr:to>
      <xdr:col>4</xdr:col>
      <xdr:colOff>476250</xdr:colOff>
      <xdr:row>5</xdr:row>
      <xdr:rowOff>219075</xdr:rowOff>
    </xdr:to>
    <xdr:pic>
      <xdr:nvPicPr>
        <xdr:cNvPr id="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229225"/>
          <a:ext cx="25527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676275</xdr:colOff>
      <xdr:row>5</xdr:row>
      <xdr:rowOff>314325</xdr:rowOff>
    </xdr:from>
    <xdr:to>
      <xdr:col>2</xdr:col>
      <xdr:colOff>419100</xdr:colOff>
      <xdr:row>5</xdr:row>
      <xdr:rowOff>781050</xdr:rowOff>
    </xdr:to>
    <xdr:pic>
      <xdr:nvPicPr>
        <xdr:cNvPr id="85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096000"/>
          <a:ext cx="428625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3</xdr:row>
      <xdr:rowOff>228600</xdr:rowOff>
    </xdr:from>
    <xdr:to>
      <xdr:col>0</xdr:col>
      <xdr:colOff>466725</xdr:colOff>
      <xdr:row>5</xdr:row>
      <xdr:rowOff>409575</xdr:rowOff>
    </xdr:to>
    <xdr:pic>
      <xdr:nvPicPr>
        <xdr:cNvPr id="86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343525"/>
          <a:ext cx="323850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38100</xdr:colOff>
      <xdr:row>5</xdr:row>
      <xdr:rowOff>314325</xdr:rowOff>
    </xdr:from>
    <xdr:to>
      <xdr:col>1</xdr:col>
      <xdr:colOff>457200</xdr:colOff>
      <xdr:row>5</xdr:row>
      <xdr:rowOff>723900</xdr:rowOff>
    </xdr:to>
    <xdr:pic>
      <xdr:nvPicPr>
        <xdr:cNvPr id="87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6096000"/>
          <a:ext cx="41910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400050</xdr:colOff>
      <xdr:row>3</xdr:row>
      <xdr:rowOff>228600</xdr:rowOff>
    </xdr:from>
    <xdr:to>
      <xdr:col>6</xdr:col>
      <xdr:colOff>1743075</xdr:colOff>
      <xdr:row>5</xdr:row>
      <xdr:rowOff>400050</xdr:rowOff>
    </xdr:to>
    <xdr:sp macro="" textlink="" fLocksText="0">
      <xdr:nvSpPr>
        <xdr:cNvPr id="88" name="AutoShape 80"/>
        <xdr:cNvSpPr>
          <a:spLocks noChangeArrowheads="1"/>
        </xdr:cNvSpPr>
      </xdr:nvSpPr>
      <xdr:spPr bwMode="auto">
        <a:xfrm>
          <a:off x="3143250" y="5343525"/>
          <a:ext cx="3914775" cy="838200"/>
        </a:xfrm>
        <a:prstGeom prst="irregularSeal2">
          <a:avLst/>
        </a:prstGeom>
        <a:solidFill>
          <a:srgbClr val="FF0000"/>
        </a:solidFill>
        <a:ln w="9360" cap="sq">
          <a:solidFill>
            <a:srgbClr val="80808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/>
        <a:lstStyle/>
        <a:p>
          <a:pPr algn="l" rtl="0">
            <a:defRPr sz="1000"/>
          </a:pPr>
          <a:r>
            <a:rPr lang="uk-UA" sz="1600" b="1" i="0" u="none" strike="noStrike" baseline="0">
              <a:solidFill>
                <a:srgbClr val="E6E6FF"/>
              </a:solidFill>
              <a:latin typeface="Times New Roman"/>
              <a:cs typeface="Times New Roman"/>
            </a:rPr>
            <a:t>РАСПРОДАЖА</a:t>
          </a:r>
          <a:endParaRPr lang="uk-UA"/>
        </a:p>
      </xdr:txBody>
    </xdr:sp>
    <xdr:clientData/>
  </xdr:twoCellAnchor>
  <xdr:twoCellAnchor>
    <xdr:from>
      <xdr:col>0</xdr:col>
      <xdr:colOff>152400</xdr:colOff>
      <xdr:row>61</xdr:row>
      <xdr:rowOff>219075</xdr:rowOff>
    </xdr:from>
    <xdr:to>
      <xdr:col>0</xdr:col>
      <xdr:colOff>495300</xdr:colOff>
      <xdr:row>64</xdr:row>
      <xdr:rowOff>28575</xdr:rowOff>
    </xdr:to>
    <xdr:pic>
      <xdr:nvPicPr>
        <xdr:cNvPr id="89" name="Изображения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212675"/>
          <a:ext cx="3429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619125</xdr:colOff>
      <xdr:row>67</xdr:row>
      <xdr:rowOff>76200</xdr:rowOff>
    </xdr:from>
    <xdr:to>
      <xdr:col>6</xdr:col>
      <xdr:colOff>1304925</xdr:colOff>
      <xdr:row>69</xdr:row>
      <xdr:rowOff>247650</xdr:rowOff>
    </xdr:to>
    <xdr:sp macro="" textlink="" fLocksText="0">
      <xdr:nvSpPr>
        <xdr:cNvPr id="90" name="AutoShape 80"/>
        <xdr:cNvSpPr>
          <a:spLocks noChangeArrowheads="1"/>
        </xdr:cNvSpPr>
      </xdr:nvSpPr>
      <xdr:spPr bwMode="auto">
        <a:xfrm>
          <a:off x="2676525" y="27336750"/>
          <a:ext cx="3943350" cy="838200"/>
        </a:xfrm>
        <a:prstGeom prst="irregularSeal2">
          <a:avLst/>
        </a:prstGeom>
        <a:solidFill>
          <a:srgbClr val="FF0000"/>
        </a:solidFill>
        <a:ln w="9360" cap="sq">
          <a:solidFill>
            <a:srgbClr val="80808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/>
        <a:lstStyle/>
        <a:p>
          <a:pPr algn="ctr" rtl="0">
            <a:defRPr sz="1000"/>
          </a:pPr>
          <a:r>
            <a:rPr lang="uk-UA" sz="1600" b="1" i="0" u="none" strike="noStrike" baseline="0">
              <a:solidFill>
                <a:srgbClr val="E6E6FF"/>
              </a:solidFill>
              <a:latin typeface="Times New Roman"/>
              <a:cs typeface="Times New Roman"/>
            </a:rPr>
            <a:t>ЦЕНА СНИЖЕНА!!!</a:t>
          </a:r>
          <a:endParaRPr lang="uk-UA"/>
        </a:p>
      </xdr:txBody>
    </xdr:sp>
    <xdr:clientData/>
  </xdr:twoCellAnchor>
  <xdr:twoCellAnchor>
    <xdr:from>
      <xdr:col>0</xdr:col>
      <xdr:colOff>542925</xdr:colOff>
      <xdr:row>61</xdr:row>
      <xdr:rowOff>114300</xdr:rowOff>
    </xdr:from>
    <xdr:to>
      <xdr:col>4</xdr:col>
      <xdr:colOff>600075</xdr:colOff>
      <xdr:row>64</xdr:row>
      <xdr:rowOff>66675</xdr:rowOff>
    </xdr:to>
    <xdr:pic>
      <xdr:nvPicPr>
        <xdr:cNvPr id="91" name="Изображения 5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107900"/>
          <a:ext cx="280035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323850</xdr:colOff>
      <xdr:row>62</xdr:row>
      <xdr:rowOff>152400</xdr:rowOff>
    </xdr:from>
    <xdr:to>
      <xdr:col>6</xdr:col>
      <xdr:colOff>733425</xdr:colOff>
      <xdr:row>64</xdr:row>
      <xdr:rowOff>133350</xdr:rowOff>
    </xdr:to>
    <xdr:sp macro="" textlink="" fLocksText="0">
      <xdr:nvSpPr>
        <xdr:cNvPr id="92" name="AutoShape 80"/>
        <xdr:cNvSpPr>
          <a:spLocks noChangeArrowheads="1"/>
        </xdr:cNvSpPr>
      </xdr:nvSpPr>
      <xdr:spPr bwMode="auto">
        <a:xfrm>
          <a:off x="3067050" y="25479375"/>
          <a:ext cx="2981325" cy="714375"/>
        </a:xfrm>
        <a:prstGeom prst="irregularSeal2">
          <a:avLst/>
        </a:prstGeom>
        <a:solidFill>
          <a:srgbClr val="FF0000"/>
        </a:solidFill>
        <a:ln w="9360" cap="sq">
          <a:solidFill>
            <a:srgbClr val="80808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/>
        <a:lstStyle/>
        <a:p>
          <a:pPr algn="ctr" rtl="0">
            <a:defRPr sz="1000"/>
          </a:pPr>
          <a:r>
            <a:rPr lang="uk-UA" sz="1600" b="1" i="0" u="none" strike="noStrike" baseline="0">
              <a:solidFill>
                <a:srgbClr val="E6E6FF"/>
              </a:solidFill>
              <a:latin typeface="Times New Roman"/>
              <a:cs typeface="Times New Roman"/>
            </a:rPr>
            <a:t>NEW</a:t>
          </a:r>
          <a:endParaRPr lang="uk-UA"/>
        </a:p>
      </xdr:txBody>
    </xdr:sp>
    <xdr:clientData/>
  </xdr:twoCellAnchor>
  <xdr:twoCellAnchor>
    <xdr:from>
      <xdr:col>0</xdr:col>
      <xdr:colOff>9525</xdr:colOff>
      <xdr:row>67</xdr:row>
      <xdr:rowOff>190500</xdr:rowOff>
    </xdr:from>
    <xdr:to>
      <xdr:col>0</xdr:col>
      <xdr:colOff>409575</xdr:colOff>
      <xdr:row>69</xdr:row>
      <xdr:rowOff>133350</xdr:rowOff>
    </xdr:to>
    <xdr:pic>
      <xdr:nvPicPr>
        <xdr:cNvPr id="93" name="Изображения 6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7451050"/>
          <a:ext cx="40005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285750</xdr:colOff>
      <xdr:row>64</xdr:row>
      <xdr:rowOff>352425</xdr:rowOff>
    </xdr:from>
    <xdr:to>
      <xdr:col>4</xdr:col>
      <xdr:colOff>552450</xdr:colOff>
      <xdr:row>66</xdr:row>
      <xdr:rowOff>57150</xdr:rowOff>
    </xdr:to>
    <xdr:pic>
      <xdr:nvPicPr>
        <xdr:cNvPr id="9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6412825"/>
          <a:ext cx="16383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EP%20&#1041;&#1099;&#1090;&#1086;&#1074;&#1099;&#1077;%20&#1050;&#1086;&#1085;&#1076;&#1080;&#1094;&#1080;&#1086;&#1085;&#1077;&#1088;&#1099;%20&#1055;&#1056;&#1040;&#1049;&#1057;%2021_11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ACHI Бытовые"/>
      <sheetName val="OLMO 2016"/>
      <sheetName val="C&amp;H бытовые 2016"/>
      <sheetName val="РАСПРОДАЖА!!! C&amp;H комерческие"/>
      <sheetName val="C&amp;H комерческие 2016"/>
      <sheetName val="TOSOT бытовые 2016"/>
      <sheetName val="TOSOT коммерческие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tabSelected="1" zoomScale="40" zoomScaleNormal="40" workbookViewId="0">
      <selection activeCell="P2" sqref="P2:P3"/>
    </sheetView>
  </sheetViews>
  <sheetFormatPr defaultColWidth="14.5" defaultRowHeight="11.25"/>
  <cols>
    <col min="1" max="5" width="12" customWidth="1"/>
    <col min="6" max="6" width="33" style="70" customWidth="1"/>
    <col min="7" max="7" width="52.6640625" style="70" customWidth="1"/>
    <col min="8" max="8" width="21.6640625" style="70" customWidth="1"/>
    <col min="9" max="9" width="35.6640625" style="70" customWidth="1"/>
    <col min="10" max="10" width="34.6640625" style="70" customWidth="1"/>
    <col min="11" max="11" width="32.83203125" style="70" customWidth="1"/>
    <col min="12" max="12" width="38.83203125" style="70" customWidth="1"/>
    <col min="13" max="13" width="31.83203125" style="70" customWidth="1"/>
    <col min="14" max="14" width="45.1640625" style="70" customWidth="1"/>
    <col min="15" max="15" width="16.33203125" style="70" customWidth="1"/>
    <col min="16" max="16" width="30.5" style="70" customWidth="1"/>
    <col min="17" max="17" width="18.33203125" customWidth="1"/>
    <col min="18" max="18" width="17" customWidth="1"/>
    <col min="19" max="249" width="10.83203125" customWidth="1"/>
  </cols>
  <sheetData>
    <row r="1" spans="1:17" ht="3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ht="54" customHeight="1">
      <c r="A2" s="3" t="s">
        <v>0</v>
      </c>
      <c r="B2" s="3"/>
      <c r="C2" s="3"/>
      <c r="D2" s="3"/>
      <c r="E2" s="3"/>
      <c r="F2" s="3" t="s">
        <v>1</v>
      </c>
      <c r="G2" s="4" t="s">
        <v>2</v>
      </c>
      <c r="H2" s="5" t="s">
        <v>3</v>
      </c>
      <c r="I2" s="4" t="s">
        <v>4</v>
      </c>
      <c r="J2" s="4"/>
      <c r="K2" s="6" t="s">
        <v>5</v>
      </c>
      <c r="L2" s="6"/>
      <c r="M2" s="7" t="s">
        <v>6</v>
      </c>
      <c r="N2" s="7" t="s">
        <v>7</v>
      </c>
      <c r="O2" s="8" t="s">
        <v>8</v>
      </c>
      <c r="P2" s="3" t="s">
        <v>9</v>
      </c>
      <c r="Q2" s="3" t="s">
        <v>10</v>
      </c>
    </row>
    <row r="3" spans="1:17" ht="32.25" customHeight="1">
      <c r="A3" s="3"/>
      <c r="B3" s="3"/>
      <c r="C3" s="3"/>
      <c r="D3" s="3"/>
      <c r="E3" s="3"/>
      <c r="F3" s="3"/>
      <c r="G3" s="4"/>
      <c r="H3" s="5"/>
      <c r="I3" s="9" t="s">
        <v>11</v>
      </c>
      <c r="J3" s="9" t="s">
        <v>12</v>
      </c>
      <c r="K3" s="10" t="s">
        <v>11</v>
      </c>
      <c r="L3" s="10" t="s">
        <v>12</v>
      </c>
      <c r="M3" s="7"/>
      <c r="N3" s="7"/>
      <c r="O3" s="3"/>
      <c r="P3" s="3"/>
      <c r="Q3" s="3"/>
    </row>
    <row r="4" spans="1:17" ht="26.45" customHeight="1">
      <c r="A4" s="11"/>
      <c r="B4" s="11"/>
      <c r="C4" s="11"/>
      <c r="D4" s="11"/>
      <c r="E4" s="11"/>
      <c r="F4" s="12" t="s">
        <v>13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6.45" customHeight="1">
      <c r="A5" s="11"/>
      <c r="B5" s="11"/>
      <c r="C5" s="11"/>
      <c r="D5" s="11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69" customHeight="1">
      <c r="A6" s="11"/>
      <c r="B6" s="11"/>
      <c r="C6" s="11"/>
      <c r="D6" s="11"/>
      <c r="E6" s="11"/>
      <c r="F6" s="13" t="s">
        <v>14</v>
      </c>
      <c r="G6" s="14" t="s">
        <v>15</v>
      </c>
      <c r="H6" s="15" t="s">
        <v>16</v>
      </c>
      <c r="I6" s="15" t="s">
        <v>17</v>
      </c>
      <c r="J6" s="15" t="s">
        <v>18</v>
      </c>
      <c r="K6" s="15" t="s">
        <v>19</v>
      </c>
      <c r="L6" s="15" t="s">
        <v>20</v>
      </c>
      <c r="M6" s="15" t="s">
        <v>21</v>
      </c>
      <c r="N6" s="15" t="s">
        <v>22</v>
      </c>
      <c r="O6" s="16">
        <v>750</v>
      </c>
      <c r="P6" s="17">
        <f>ROUND(O6*26,-1)</f>
        <v>19500</v>
      </c>
      <c r="Q6" s="18" t="s">
        <v>23</v>
      </c>
    </row>
    <row r="7" spans="1:17" ht="26.45" customHeight="1">
      <c r="A7" s="19" t="s">
        <v>24</v>
      </c>
      <c r="B7" s="19"/>
      <c r="C7" s="19"/>
      <c r="D7" s="19"/>
      <c r="E7" s="19"/>
      <c r="F7" s="20" t="s">
        <v>25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26.45" customHeight="1">
      <c r="A8" s="19"/>
      <c r="B8" s="19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6.45" customHeight="1">
      <c r="A9" s="19"/>
      <c r="B9" s="19"/>
      <c r="C9" s="19"/>
      <c r="D9" s="19"/>
      <c r="E9" s="19"/>
      <c r="F9" s="21" t="s">
        <v>26</v>
      </c>
      <c r="G9" s="22" t="s">
        <v>27</v>
      </c>
      <c r="H9" s="23" t="s">
        <v>16</v>
      </c>
      <c r="I9" s="24">
        <v>2.25</v>
      </c>
      <c r="J9" s="24">
        <v>2.35</v>
      </c>
      <c r="K9" s="25">
        <v>0.67</v>
      </c>
      <c r="L9" s="25">
        <v>0.63</v>
      </c>
      <c r="M9" s="25" t="s">
        <v>28</v>
      </c>
      <c r="N9" s="26" t="s">
        <v>29</v>
      </c>
      <c r="O9" s="27">
        <v>270</v>
      </c>
      <c r="P9" s="28">
        <f t="shared" ref="P9:P14" si="0">ROUND(O9*26,-1)</f>
        <v>7020</v>
      </c>
      <c r="Q9" s="18" t="s">
        <v>23</v>
      </c>
    </row>
    <row r="10" spans="1:17" ht="26.45" customHeight="1">
      <c r="A10" s="19"/>
      <c r="B10" s="19"/>
      <c r="C10" s="19"/>
      <c r="D10" s="19"/>
      <c r="E10" s="19"/>
      <c r="F10" s="21"/>
      <c r="G10" s="22" t="s">
        <v>30</v>
      </c>
      <c r="H10" s="23" t="s">
        <v>16</v>
      </c>
      <c r="I10" s="24">
        <v>2.5499999999999998</v>
      </c>
      <c r="J10" s="24">
        <v>2.65</v>
      </c>
      <c r="K10" s="25">
        <v>0.75</v>
      </c>
      <c r="L10" s="25">
        <v>0.71</v>
      </c>
      <c r="M10" s="25" t="s">
        <v>31</v>
      </c>
      <c r="N10" s="26" t="s">
        <v>29</v>
      </c>
      <c r="O10" s="27">
        <v>292</v>
      </c>
      <c r="P10" s="28">
        <f t="shared" si="0"/>
        <v>7590</v>
      </c>
      <c r="Q10" s="18" t="s">
        <v>23</v>
      </c>
    </row>
    <row r="11" spans="1:17" ht="26.45" customHeight="1">
      <c r="A11" s="19"/>
      <c r="B11" s="19"/>
      <c r="C11" s="19"/>
      <c r="D11" s="19"/>
      <c r="E11" s="19"/>
      <c r="F11" s="21"/>
      <c r="G11" s="29" t="s">
        <v>32</v>
      </c>
      <c r="H11" s="23" t="s">
        <v>16</v>
      </c>
      <c r="I11" s="24">
        <v>3.25</v>
      </c>
      <c r="J11" s="24">
        <v>3.4</v>
      </c>
      <c r="K11" s="25">
        <v>0.98</v>
      </c>
      <c r="L11" s="25">
        <v>0.93</v>
      </c>
      <c r="M11" s="25" t="s">
        <v>33</v>
      </c>
      <c r="N11" s="26" t="s">
        <v>29</v>
      </c>
      <c r="O11" s="27">
        <v>340</v>
      </c>
      <c r="P11" s="28">
        <f t="shared" si="0"/>
        <v>8840</v>
      </c>
      <c r="Q11" s="18" t="s">
        <v>23</v>
      </c>
    </row>
    <row r="12" spans="1:17" ht="26.45" customHeight="1">
      <c r="A12" s="19"/>
      <c r="B12" s="19"/>
      <c r="C12" s="19"/>
      <c r="D12" s="19"/>
      <c r="E12" s="19"/>
      <c r="F12" s="21"/>
      <c r="G12" s="29" t="s">
        <v>34</v>
      </c>
      <c r="H12" s="23" t="s">
        <v>16</v>
      </c>
      <c r="I12" s="24">
        <v>4.8</v>
      </c>
      <c r="J12" s="24">
        <v>5</v>
      </c>
      <c r="K12" s="25">
        <v>1.45</v>
      </c>
      <c r="L12" s="25">
        <v>1.38</v>
      </c>
      <c r="M12" s="25" t="s">
        <v>35</v>
      </c>
      <c r="N12" s="26" t="s">
        <v>29</v>
      </c>
      <c r="O12" s="27">
        <v>544</v>
      </c>
      <c r="P12" s="28">
        <f t="shared" si="0"/>
        <v>14140</v>
      </c>
      <c r="Q12" s="18" t="s">
        <v>23</v>
      </c>
    </row>
    <row r="13" spans="1:17" ht="26.45" customHeight="1">
      <c r="A13" s="19"/>
      <c r="B13" s="19"/>
      <c r="C13" s="19"/>
      <c r="D13" s="19"/>
      <c r="E13" s="19"/>
      <c r="F13" s="21"/>
      <c r="G13" s="29" t="s">
        <v>36</v>
      </c>
      <c r="H13" s="23" t="s">
        <v>16</v>
      </c>
      <c r="I13" s="24">
        <v>6.15</v>
      </c>
      <c r="J13" s="24">
        <v>6.7</v>
      </c>
      <c r="K13" s="25">
        <v>1.85</v>
      </c>
      <c r="L13" s="25">
        <v>1.85</v>
      </c>
      <c r="M13" s="25" t="s">
        <v>37</v>
      </c>
      <c r="N13" s="26" t="s">
        <v>29</v>
      </c>
      <c r="O13" s="27">
        <v>690</v>
      </c>
      <c r="P13" s="28">
        <f t="shared" si="0"/>
        <v>17940</v>
      </c>
      <c r="Q13" s="18" t="s">
        <v>23</v>
      </c>
    </row>
    <row r="14" spans="1:17" ht="26.45" customHeight="1">
      <c r="A14" s="19"/>
      <c r="B14" s="19"/>
      <c r="C14" s="19"/>
      <c r="D14" s="19"/>
      <c r="E14" s="19"/>
      <c r="F14" s="21"/>
      <c r="G14" s="29" t="s">
        <v>38</v>
      </c>
      <c r="H14" s="23" t="s">
        <v>16</v>
      </c>
      <c r="I14" s="24">
        <v>8</v>
      </c>
      <c r="J14" s="24">
        <v>8.5</v>
      </c>
      <c r="K14" s="25">
        <v>2.48</v>
      </c>
      <c r="L14" s="25">
        <v>2.35</v>
      </c>
      <c r="M14" s="25" t="s">
        <v>37</v>
      </c>
      <c r="N14" s="26" t="s">
        <v>29</v>
      </c>
      <c r="O14" s="27">
        <v>816</v>
      </c>
      <c r="P14" s="28">
        <f t="shared" si="0"/>
        <v>21220</v>
      </c>
      <c r="Q14" s="18" t="s">
        <v>23</v>
      </c>
    </row>
    <row r="15" spans="1:17" ht="26.45" customHeight="1">
      <c r="A15" s="11"/>
      <c r="B15" s="11"/>
      <c r="C15" s="11"/>
      <c r="D15" s="11"/>
      <c r="E15" s="11"/>
      <c r="F15" s="30" t="s">
        <v>39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6.45" customHeight="1">
      <c r="A16" s="11"/>
      <c r="B16" s="11"/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26.45" customHeight="1">
      <c r="A17" s="11"/>
      <c r="B17" s="11"/>
      <c r="C17" s="11"/>
      <c r="D17" s="11"/>
      <c r="E17" s="11"/>
      <c r="F17" s="21" t="s">
        <v>40</v>
      </c>
      <c r="G17" s="22" t="s">
        <v>41</v>
      </c>
      <c r="H17" s="23" t="s">
        <v>16</v>
      </c>
      <c r="I17" s="24">
        <v>2.2599999999999998</v>
      </c>
      <c r="J17" s="24">
        <v>2.4300000000000002</v>
      </c>
      <c r="K17" s="25">
        <v>0.69</v>
      </c>
      <c r="L17" s="25">
        <v>0.66</v>
      </c>
      <c r="M17" s="25" t="s">
        <v>42</v>
      </c>
      <c r="N17" s="26" t="s">
        <v>29</v>
      </c>
      <c r="O17" s="27">
        <v>264</v>
      </c>
      <c r="P17" s="28">
        <f>ROUND(O17*26,-1)</f>
        <v>6860</v>
      </c>
      <c r="Q17" s="31" t="s">
        <v>43</v>
      </c>
    </row>
    <row r="18" spans="1:17" ht="26.45" customHeight="1">
      <c r="A18" s="11"/>
      <c r="B18" s="11"/>
      <c r="C18" s="11"/>
      <c r="D18" s="11"/>
      <c r="E18" s="11"/>
      <c r="F18" s="21"/>
      <c r="G18" s="22" t="s">
        <v>44</v>
      </c>
      <c r="H18" s="23" t="s">
        <v>16</v>
      </c>
      <c r="I18" s="24">
        <v>2.7</v>
      </c>
      <c r="J18" s="24">
        <v>2.82</v>
      </c>
      <c r="K18" s="25">
        <v>0.82</v>
      </c>
      <c r="L18" s="25">
        <v>0.78</v>
      </c>
      <c r="M18" s="25" t="s">
        <v>45</v>
      </c>
      <c r="N18" s="26" t="s">
        <v>29</v>
      </c>
      <c r="O18" s="27">
        <v>285</v>
      </c>
      <c r="P18" s="28">
        <f>ROUND(O18*26,-1)</f>
        <v>7410</v>
      </c>
      <c r="Q18" s="18" t="s">
        <v>23</v>
      </c>
    </row>
    <row r="19" spans="1:17" ht="26.45" customHeight="1">
      <c r="A19" s="11"/>
      <c r="B19" s="11"/>
      <c r="C19" s="11"/>
      <c r="D19" s="11"/>
      <c r="E19" s="11"/>
      <c r="F19" s="21"/>
      <c r="G19" s="29" t="s">
        <v>46</v>
      </c>
      <c r="H19" s="23" t="s">
        <v>16</v>
      </c>
      <c r="I19" s="24">
        <v>3.25</v>
      </c>
      <c r="J19" s="24">
        <v>3.4</v>
      </c>
      <c r="K19" s="25">
        <v>1</v>
      </c>
      <c r="L19" s="25">
        <v>0.94</v>
      </c>
      <c r="M19" s="25" t="s">
        <v>47</v>
      </c>
      <c r="N19" s="26" t="s">
        <v>29</v>
      </c>
      <c r="O19" s="27">
        <v>332</v>
      </c>
      <c r="P19" s="28">
        <f>ROUND(O19*26,-1)</f>
        <v>8630</v>
      </c>
      <c r="Q19" s="31" t="s">
        <v>43</v>
      </c>
    </row>
    <row r="20" spans="1:17" ht="26.45" customHeight="1">
      <c r="A20" s="11"/>
      <c r="B20" s="11"/>
      <c r="C20" s="11"/>
      <c r="D20" s="11"/>
      <c r="E20" s="11"/>
      <c r="F20" s="21"/>
      <c r="G20" s="29" t="s">
        <v>48</v>
      </c>
      <c r="H20" s="23" t="s">
        <v>16</v>
      </c>
      <c r="I20" s="24">
        <v>4.7</v>
      </c>
      <c r="J20" s="24">
        <v>4.9000000000000004</v>
      </c>
      <c r="K20" s="25">
        <v>1.46</v>
      </c>
      <c r="L20" s="25">
        <v>1.43</v>
      </c>
      <c r="M20" s="25" t="s">
        <v>49</v>
      </c>
      <c r="N20" s="26" t="s">
        <v>29</v>
      </c>
      <c r="O20" s="27">
        <v>531</v>
      </c>
      <c r="P20" s="28">
        <f>ROUND(O20*26,-1)</f>
        <v>13810</v>
      </c>
      <c r="Q20" s="18" t="s">
        <v>23</v>
      </c>
    </row>
    <row r="21" spans="1:17" ht="26.45" customHeight="1">
      <c r="A21" s="11"/>
      <c r="B21" s="11"/>
      <c r="C21" s="11"/>
      <c r="D21" s="11"/>
      <c r="E21" s="11"/>
      <c r="F21" s="21"/>
      <c r="G21" s="29" t="s">
        <v>50</v>
      </c>
      <c r="H21" s="23" t="s">
        <v>16</v>
      </c>
      <c r="I21" s="24">
        <v>6.15</v>
      </c>
      <c r="J21" s="24">
        <v>6.5</v>
      </c>
      <c r="K21" s="25">
        <v>1.9</v>
      </c>
      <c r="L21" s="25">
        <v>1.9</v>
      </c>
      <c r="M21" s="25" t="s">
        <v>51</v>
      </c>
      <c r="N21" s="26" t="s">
        <v>29</v>
      </c>
      <c r="O21" s="27">
        <v>675</v>
      </c>
      <c r="P21" s="28">
        <f>ROUND(O21*26,-1)</f>
        <v>17550</v>
      </c>
      <c r="Q21" s="18" t="s">
        <v>23</v>
      </c>
    </row>
    <row r="22" spans="1:17" ht="26.45" customHeight="1">
      <c r="A22" s="11"/>
      <c r="B22" s="11"/>
      <c r="C22" s="11"/>
      <c r="D22" s="11"/>
      <c r="E22" s="11"/>
      <c r="F22" s="30" t="s">
        <v>52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ht="26.45" customHeight="1">
      <c r="A23" s="11"/>
      <c r="B23" s="11"/>
      <c r="C23" s="11"/>
      <c r="D23" s="11"/>
      <c r="E23" s="1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ht="26.45" customHeight="1">
      <c r="A24" s="11"/>
      <c r="B24" s="11"/>
      <c r="C24" s="11"/>
      <c r="D24" s="11"/>
      <c r="E24" s="11"/>
      <c r="F24" s="21" t="s">
        <v>53</v>
      </c>
      <c r="G24" s="29" t="s">
        <v>54</v>
      </c>
      <c r="H24" s="23" t="s">
        <v>16</v>
      </c>
      <c r="I24" s="24">
        <v>2.2599999999999998</v>
      </c>
      <c r="J24" s="24">
        <v>2.4300000000000002</v>
      </c>
      <c r="K24" s="25">
        <v>0.69</v>
      </c>
      <c r="L24" s="25">
        <v>0.66</v>
      </c>
      <c r="M24" s="25" t="s">
        <v>42</v>
      </c>
      <c r="N24" s="26" t="s">
        <v>29</v>
      </c>
      <c r="O24" s="27">
        <v>272</v>
      </c>
      <c r="P24" s="28">
        <f>ROUND(O24*26,-1)</f>
        <v>7070</v>
      </c>
      <c r="Q24" s="32" t="s">
        <v>55</v>
      </c>
    </row>
    <row r="25" spans="1:17" ht="26.45" customHeight="1">
      <c r="A25" s="11"/>
      <c r="B25" s="11"/>
      <c r="C25" s="11"/>
      <c r="D25" s="11"/>
      <c r="E25" s="11"/>
      <c r="F25" s="21"/>
      <c r="G25" s="29" t="s">
        <v>56</v>
      </c>
      <c r="H25" s="23" t="s">
        <v>16</v>
      </c>
      <c r="I25" s="24">
        <v>2.7</v>
      </c>
      <c r="J25" s="24">
        <v>2.82</v>
      </c>
      <c r="K25" s="25">
        <v>0.82</v>
      </c>
      <c r="L25" s="25">
        <v>0.78</v>
      </c>
      <c r="M25" s="25" t="s">
        <v>45</v>
      </c>
      <c r="N25" s="26" t="s">
        <v>29</v>
      </c>
      <c r="O25" s="27">
        <v>294</v>
      </c>
      <c r="P25" s="28">
        <f>ROUND(O25*26,-1)</f>
        <v>7640</v>
      </c>
      <c r="Q25" s="18" t="s">
        <v>23</v>
      </c>
    </row>
    <row r="26" spans="1:17" ht="26.45" customHeight="1">
      <c r="A26" s="11"/>
      <c r="B26" s="11"/>
      <c r="C26" s="11"/>
      <c r="D26" s="11"/>
      <c r="E26" s="11"/>
      <c r="F26" s="21"/>
      <c r="G26" s="29" t="s">
        <v>57</v>
      </c>
      <c r="H26" s="23" t="s">
        <v>16</v>
      </c>
      <c r="I26" s="24">
        <v>3.25</v>
      </c>
      <c r="J26" s="24">
        <v>3.4</v>
      </c>
      <c r="K26" s="25">
        <v>1</v>
      </c>
      <c r="L26" s="25">
        <v>0.97</v>
      </c>
      <c r="M26" s="25" t="s">
        <v>47</v>
      </c>
      <c r="N26" s="26" t="s">
        <v>29</v>
      </c>
      <c r="O26" s="27">
        <v>341</v>
      </c>
      <c r="P26" s="28">
        <f>ROUND(O26*26,-1)</f>
        <v>8870</v>
      </c>
      <c r="Q26" s="18" t="s">
        <v>23</v>
      </c>
    </row>
    <row r="27" spans="1:17" ht="26.45" customHeight="1">
      <c r="A27" s="11"/>
      <c r="B27" s="11"/>
      <c r="C27" s="11"/>
      <c r="D27" s="11"/>
      <c r="E27" s="11"/>
      <c r="F27" s="12" t="s">
        <v>58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ht="26.45" customHeight="1">
      <c r="A28" s="11"/>
      <c r="B28" s="11"/>
      <c r="C28" s="11"/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ht="26.45" customHeight="1">
      <c r="A29" s="11"/>
      <c r="B29" s="11"/>
      <c r="C29" s="11"/>
      <c r="D29" s="11"/>
      <c r="E29" s="11"/>
      <c r="F29" s="33" t="s">
        <v>59</v>
      </c>
      <c r="G29" s="22" t="s">
        <v>60</v>
      </c>
      <c r="H29" s="23" t="s">
        <v>61</v>
      </c>
      <c r="I29" s="24">
        <v>2.2000000000000002</v>
      </c>
      <c r="J29" s="24">
        <v>2.2999999999999998</v>
      </c>
      <c r="K29" s="25">
        <v>0.78</v>
      </c>
      <c r="L29" s="25">
        <v>0.8</v>
      </c>
      <c r="M29" s="25" t="s">
        <v>62</v>
      </c>
      <c r="N29" s="26" t="s">
        <v>63</v>
      </c>
      <c r="O29" s="27">
        <v>275</v>
      </c>
      <c r="P29" s="28">
        <f>ROUND(O29*26,-1)</f>
        <v>7150</v>
      </c>
      <c r="Q29" s="31" t="s">
        <v>43</v>
      </c>
    </row>
    <row r="30" spans="1:17" ht="26.45" customHeight="1">
      <c r="A30" s="11"/>
      <c r="B30" s="11"/>
      <c r="C30" s="11"/>
      <c r="D30" s="11"/>
      <c r="E30" s="11"/>
      <c r="F30" s="33"/>
      <c r="G30" s="22" t="s">
        <v>64</v>
      </c>
      <c r="H30" s="23" t="s">
        <v>61</v>
      </c>
      <c r="I30" s="24">
        <v>2.7</v>
      </c>
      <c r="J30" s="24">
        <v>2.82</v>
      </c>
      <c r="K30" s="25">
        <v>0.95</v>
      </c>
      <c r="L30" s="25">
        <v>0.97</v>
      </c>
      <c r="M30" s="25" t="s">
        <v>65</v>
      </c>
      <c r="N30" s="26" t="s">
        <v>63</v>
      </c>
      <c r="O30" s="27">
        <v>308</v>
      </c>
      <c r="P30" s="28">
        <f>ROUND(O30*26,-1)</f>
        <v>8010</v>
      </c>
      <c r="Q30" s="31" t="s">
        <v>43</v>
      </c>
    </row>
    <row r="31" spans="1:17" ht="26.45" customHeight="1">
      <c r="A31" s="11"/>
      <c r="B31" s="11"/>
      <c r="C31" s="11"/>
      <c r="D31" s="11"/>
      <c r="E31" s="11"/>
      <c r="F31" s="33"/>
      <c r="G31" s="22" t="s">
        <v>66</v>
      </c>
      <c r="H31" s="23" t="s">
        <v>61</v>
      </c>
      <c r="I31" s="24">
        <v>3.25</v>
      </c>
      <c r="J31" s="24">
        <v>3.4</v>
      </c>
      <c r="K31" s="25">
        <v>1.1299999999999999</v>
      </c>
      <c r="L31" s="25">
        <v>1.1599999999999999</v>
      </c>
      <c r="M31" s="25" t="s">
        <v>67</v>
      </c>
      <c r="N31" s="26" t="s">
        <v>63</v>
      </c>
      <c r="O31" s="27">
        <v>353</v>
      </c>
      <c r="P31" s="28">
        <f>ROUND(O31*26,-1)</f>
        <v>9180</v>
      </c>
      <c r="Q31" s="31" t="s">
        <v>43</v>
      </c>
    </row>
    <row r="32" spans="1:17" ht="26.45" customHeight="1">
      <c r="A32" s="11"/>
      <c r="B32" s="11"/>
      <c r="C32" s="11"/>
      <c r="D32" s="11"/>
      <c r="E32" s="11"/>
      <c r="F32" s="12" t="s">
        <v>68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26.45" customHeight="1">
      <c r="A33" s="11"/>
      <c r="B33" s="11"/>
      <c r="C33" s="11"/>
      <c r="D33" s="11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26.45" customHeight="1">
      <c r="A34" s="11"/>
      <c r="B34" s="11"/>
      <c r="C34" s="11"/>
      <c r="D34" s="11"/>
      <c r="E34" s="11"/>
      <c r="F34" s="33" t="s">
        <v>69</v>
      </c>
      <c r="G34" s="22" t="s">
        <v>70</v>
      </c>
      <c r="H34" s="23" t="s">
        <v>71</v>
      </c>
      <c r="I34" s="24">
        <v>2.2000000000000002</v>
      </c>
      <c r="J34" s="24">
        <v>2.2999999999999998</v>
      </c>
      <c r="K34" s="25">
        <v>0.78</v>
      </c>
      <c r="L34" s="25">
        <v>0.8</v>
      </c>
      <c r="M34" s="25" t="s">
        <v>62</v>
      </c>
      <c r="N34" s="26" t="s">
        <v>63</v>
      </c>
      <c r="O34" s="27">
        <v>280</v>
      </c>
      <c r="P34" s="28">
        <f>ROUND(O34*26,-1)</f>
        <v>7280</v>
      </c>
      <c r="Q34" s="31" t="s">
        <v>43</v>
      </c>
    </row>
    <row r="35" spans="1:17" ht="26.45" customHeight="1">
      <c r="A35" s="11"/>
      <c r="B35" s="11"/>
      <c r="C35" s="11"/>
      <c r="D35" s="11"/>
      <c r="E35" s="11"/>
      <c r="F35" s="33"/>
      <c r="G35" s="22" t="s">
        <v>72</v>
      </c>
      <c r="H35" s="23" t="s">
        <v>71</v>
      </c>
      <c r="I35" s="24">
        <v>2.7</v>
      </c>
      <c r="J35" s="24">
        <v>2.82</v>
      </c>
      <c r="K35" s="25">
        <v>0.95</v>
      </c>
      <c r="L35" s="25">
        <v>0.97</v>
      </c>
      <c r="M35" s="25" t="s">
        <v>65</v>
      </c>
      <c r="N35" s="26" t="s">
        <v>63</v>
      </c>
      <c r="O35" s="27">
        <v>308</v>
      </c>
      <c r="P35" s="28">
        <f>ROUND(O35*26,-1)</f>
        <v>8010</v>
      </c>
      <c r="Q35" s="31" t="s">
        <v>43</v>
      </c>
    </row>
    <row r="36" spans="1:17" ht="26.45" customHeight="1">
      <c r="A36" s="11"/>
      <c r="B36" s="11"/>
      <c r="C36" s="11"/>
      <c r="D36" s="11"/>
      <c r="E36" s="11"/>
      <c r="F36" s="33"/>
      <c r="G36" s="22" t="s">
        <v>73</v>
      </c>
      <c r="H36" s="23" t="s">
        <v>71</v>
      </c>
      <c r="I36" s="24">
        <v>3.25</v>
      </c>
      <c r="J36" s="24">
        <v>3.4</v>
      </c>
      <c r="K36" s="25">
        <v>1.1299999999999999</v>
      </c>
      <c r="L36" s="25">
        <v>1.1599999999999999</v>
      </c>
      <c r="M36" s="25" t="s">
        <v>67</v>
      </c>
      <c r="N36" s="26" t="s">
        <v>63</v>
      </c>
      <c r="O36" s="27">
        <v>360</v>
      </c>
      <c r="P36" s="28">
        <f>ROUND(O36*26,-1)</f>
        <v>9360</v>
      </c>
      <c r="Q36" s="31" t="s">
        <v>43</v>
      </c>
    </row>
    <row r="37" spans="1:17" ht="26.45" customHeight="1">
      <c r="A37" s="11"/>
      <c r="B37" s="11"/>
      <c r="C37" s="11"/>
      <c r="D37" s="11"/>
      <c r="E37" s="11"/>
      <c r="F37" s="12" t="s">
        <v>74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26.45" customHeight="1">
      <c r="A38" s="11"/>
      <c r="B38" s="11"/>
      <c r="C38" s="11"/>
      <c r="D38" s="1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ht="26.45" customHeight="1">
      <c r="A39" s="11"/>
      <c r="B39" s="11"/>
      <c r="C39" s="11"/>
      <c r="D39" s="11"/>
      <c r="E39" s="11"/>
      <c r="F39" s="33" t="s">
        <v>75</v>
      </c>
      <c r="G39" s="34" t="s">
        <v>76</v>
      </c>
      <c r="H39" s="35" t="s">
        <v>16</v>
      </c>
      <c r="I39" s="24" t="s">
        <v>77</v>
      </c>
      <c r="J39" s="24" t="s">
        <v>78</v>
      </c>
      <c r="K39" s="24">
        <v>0.72</v>
      </c>
      <c r="L39" s="24">
        <v>0.73</v>
      </c>
      <c r="M39" s="24" t="s">
        <v>79</v>
      </c>
      <c r="N39" s="35" t="s">
        <v>80</v>
      </c>
      <c r="O39" s="27">
        <v>460</v>
      </c>
      <c r="P39" s="28">
        <f>ROUND(O39*26,-1)</f>
        <v>11960</v>
      </c>
      <c r="Q39" s="31" t="s">
        <v>43</v>
      </c>
    </row>
    <row r="40" spans="1:17" ht="26.45" customHeight="1">
      <c r="A40" s="11"/>
      <c r="B40" s="11"/>
      <c r="C40" s="11"/>
      <c r="D40" s="11"/>
      <c r="E40" s="11"/>
      <c r="F40" s="33"/>
      <c r="G40" s="34" t="s">
        <v>81</v>
      </c>
      <c r="H40" s="35" t="s">
        <v>16</v>
      </c>
      <c r="I40" s="24" t="s">
        <v>82</v>
      </c>
      <c r="J40" s="24" t="s">
        <v>83</v>
      </c>
      <c r="K40" s="24">
        <v>0.97</v>
      </c>
      <c r="L40" s="24">
        <v>0.94</v>
      </c>
      <c r="M40" s="24" t="s">
        <v>84</v>
      </c>
      <c r="N40" s="35" t="s">
        <v>80</v>
      </c>
      <c r="O40" s="27">
        <v>501</v>
      </c>
      <c r="P40" s="28">
        <f>ROUND(O40*26,-1)</f>
        <v>13030</v>
      </c>
      <c r="Q40" s="18" t="s">
        <v>23</v>
      </c>
    </row>
    <row r="41" spans="1:17" ht="26.45" customHeight="1">
      <c r="A41" s="11"/>
      <c r="B41" s="11"/>
      <c r="C41" s="11"/>
      <c r="D41" s="11"/>
      <c r="E41" s="11"/>
      <c r="F41" s="33"/>
      <c r="G41" s="34" t="s">
        <v>85</v>
      </c>
      <c r="H41" s="35" t="s">
        <v>16</v>
      </c>
      <c r="I41" s="24" t="s">
        <v>86</v>
      </c>
      <c r="J41" s="24" t="s">
        <v>87</v>
      </c>
      <c r="K41" s="24">
        <v>1.43</v>
      </c>
      <c r="L41" s="24">
        <v>1.38</v>
      </c>
      <c r="M41" s="24" t="s">
        <v>88</v>
      </c>
      <c r="N41" s="35" t="s">
        <v>80</v>
      </c>
      <c r="O41" s="27">
        <v>732</v>
      </c>
      <c r="P41" s="28">
        <f>ROUND(O41*26,-1)</f>
        <v>19030</v>
      </c>
      <c r="Q41" s="18" t="s">
        <v>23</v>
      </c>
    </row>
    <row r="42" spans="1:17" ht="26.45" customHeight="1">
      <c r="A42" s="11"/>
      <c r="B42" s="11"/>
      <c r="C42" s="11"/>
      <c r="D42" s="11"/>
      <c r="E42" s="11"/>
      <c r="F42" s="33"/>
      <c r="G42" s="29" t="s">
        <v>89</v>
      </c>
      <c r="H42" s="23" t="s">
        <v>16</v>
      </c>
      <c r="I42" s="24" t="s">
        <v>90</v>
      </c>
      <c r="J42" s="24" t="s">
        <v>91</v>
      </c>
      <c r="K42" s="25">
        <v>1.88</v>
      </c>
      <c r="L42" s="25">
        <v>1.95</v>
      </c>
      <c r="M42" s="25" t="s">
        <v>92</v>
      </c>
      <c r="N42" s="26" t="s">
        <v>93</v>
      </c>
      <c r="O42" s="27">
        <v>871</v>
      </c>
      <c r="P42" s="28">
        <f>ROUND(O42*26,-1)</f>
        <v>22650</v>
      </c>
      <c r="Q42" s="18" t="s">
        <v>23</v>
      </c>
    </row>
    <row r="43" spans="1:17" ht="26.45" customHeight="1">
      <c r="A43" s="19" t="s">
        <v>24</v>
      </c>
      <c r="B43" s="19"/>
      <c r="C43" s="19"/>
      <c r="D43" s="19"/>
      <c r="E43" s="19"/>
      <c r="F43" s="36" t="s">
        <v>94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ht="26.45" customHeight="1">
      <c r="A44" s="19"/>
      <c r="B44" s="19"/>
      <c r="C44" s="19"/>
      <c r="D44" s="19"/>
      <c r="E44" s="19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ht="26.45" customHeight="1">
      <c r="A45" s="19"/>
      <c r="B45" s="19"/>
      <c r="C45" s="19"/>
      <c r="D45" s="19"/>
      <c r="E45" s="19"/>
      <c r="F45" s="21" t="s">
        <v>95</v>
      </c>
      <c r="G45" s="22" t="s">
        <v>96</v>
      </c>
      <c r="H45" s="35" t="s">
        <v>16</v>
      </c>
      <c r="I45" s="24" t="s">
        <v>97</v>
      </c>
      <c r="J45" s="24" t="s">
        <v>98</v>
      </c>
      <c r="K45" s="24">
        <v>0.61</v>
      </c>
      <c r="L45" s="24">
        <v>0.6</v>
      </c>
      <c r="M45" s="24" t="s">
        <v>79</v>
      </c>
      <c r="N45" s="35" t="s">
        <v>80</v>
      </c>
      <c r="O45" s="27">
        <v>450</v>
      </c>
      <c r="P45" s="28">
        <f>ROUND(O45*26,-1)</f>
        <v>11700</v>
      </c>
      <c r="Q45" s="18" t="s">
        <v>23</v>
      </c>
    </row>
    <row r="46" spans="1:17" ht="26.45" customHeight="1">
      <c r="A46" s="19"/>
      <c r="B46" s="19"/>
      <c r="C46" s="19"/>
      <c r="D46" s="19"/>
      <c r="E46" s="19"/>
      <c r="F46" s="21"/>
      <c r="G46" s="22" t="s">
        <v>99</v>
      </c>
      <c r="H46" s="35" t="s">
        <v>16</v>
      </c>
      <c r="I46" s="24" t="s">
        <v>77</v>
      </c>
      <c r="J46" s="24" t="s">
        <v>78</v>
      </c>
      <c r="K46" s="24">
        <v>0.72</v>
      </c>
      <c r="L46" s="24">
        <v>0.73299999999999998</v>
      </c>
      <c r="M46" s="24" t="s">
        <v>79</v>
      </c>
      <c r="N46" s="35" t="s">
        <v>80</v>
      </c>
      <c r="O46" s="27">
        <v>481</v>
      </c>
      <c r="P46" s="28">
        <f>ROUND(O46*26,-1)</f>
        <v>12510</v>
      </c>
      <c r="Q46" s="18" t="s">
        <v>23</v>
      </c>
    </row>
    <row r="47" spans="1:17" ht="26.45" customHeight="1">
      <c r="A47" s="19"/>
      <c r="B47" s="19"/>
      <c r="C47" s="19"/>
      <c r="D47" s="19"/>
      <c r="E47" s="19"/>
      <c r="F47" s="21"/>
      <c r="G47" s="22" t="s">
        <v>100</v>
      </c>
      <c r="H47" s="35" t="s">
        <v>16</v>
      </c>
      <c r="I47" s="24" t="s">
        <v>82</v>
      </c>
      <c r="J47" s="24" t="s">
        <v>83</v>
      </c>
      <c r="K47" s="24">
        <v>0.97</v>
      </c>
      <c r="L47" s="24">
        <v>0.94</v>
      </c>
      <c r="M47" s="24" t="s">
        <v>84</v>
      </c>
      <c r="N47" s="35" t="s">
        <v>80</v>
      </c>
      <c r="O47" s="27">
        <v>521</v>
      </c>
      <c r="P47" s="28">
        <f>ROUND(O47*26,-1)</f>
        <v>13550</v>
      </c>
      <c r="Q47" s="18" t="s">
        <v>23</v>
      </c>
    </row>
    <row r="48" spans="1:17" ht="26.45" customHeight="1">
      <c r="A48" s="19"/>
      <c r="B48" s="19"/>
      <c r="C48" s="19"/>
      <c r="D48" s="19"/>
      <c r="E48" s="19"/>
      <c r="F48" s="21"/>
      <c r="G48" s="22" t="s">
        <v>101</v>
      </c>
      <c r="H48" s="35" t="s">
        <v>16</v>
      </c>
      <c r="I48" s="35" t="s">
        <v>86</v>
      </c>
      <c r="J48" s="35" t="s">
        <v>87</v>
      </c>
      <c r="K48" s="26">
        <v>1.43</v>
      </c>
      <c r="L48" s="26">
        <v>1.38</v>
      </c>
      <c r="M48" s="24" t="s">
        <v>88</v>
      </c>
      <c r="N48" s="37" t="s">
        <v>80</v>
      </c>
      <c r="O48" s="27">
        <v>764</v>
      </c>
      <c r="P48" s="28">
        <f>ROUND(O48*26,-1)</f>
        <v>19860</v>
      </c>
      <c r="Q48" s="18" t="s">
        <v>23</v>
      </c>
    </row>
    <row r="49" spans="1:17" ht="26.45" customHeight="1">
      <c r="A49" s="19"/>
      <c r="B49" s="19"/>
      <c r="C49" s="19"/>
      <c r="D49" s="19"/>
      <c r="E49" s="19"/>
      <c r="F49" s="21"/>
      <c r="G49" s="29" t="s">
        <v>102</v>
      </c>
      <c r="H49" s="23" t="s">
        <v>16</v>
      </c>
      <c r="I49" s="24" t="s">
        <v>90</v>
      </c>
      <c r="J49" s="24" t="s">
        <v>91</v>
      </c>
      <c r="K49" s="25">
        <v>1.875</v>
      </c>
      <c r="L49" s="25">
        <v>1.9500000000000002</v>
      </c>
      <c r="M49" s="25" t="s">
        <v>92</v>
      </c>
      <c r="N49" s="26" t="s">
        <v>93</v>
      </c>
      <c r="O49" s="27">
        <v>924</v>
      </c>
      <c r="P49" s="28">
        <f>ROUND(O49*26,-1)</f>
        <v>24020</v>
      </c>
      <c r="Q49" s="18" t="s">
        <v>23</v>
      </c>
    </row>
    <row r="50" spans="1:17" ht="26.45" customHeight="1">
      <c r="A50" s="19" t="s">
        <v>24</v>
      </c>
      <c r="B50" s="19"/>
      <c r="C50" s="19"/>
      <c r="D50" s="19"/>
      <c r="E50" s="19"/>
      <c r="F50" s="36" t="s">
        <v>94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ht="26.45" customHeight="1">
      <c r="A51" s="19"/>
      <c r="B51" s="19"/>
      <c r="C51" s="19"/>
      <c r="D51" s="19"/>
      <c r="E51" s="19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1:17" ht="26.45" customHeight="1">
      <c r="A52" s="19"/>
      <c r="B52" s="19"/>
      <c r="C52" s="19"/>
      <c r="D52" s="19"/>
      <c r="E52" s="19"/>
      <c r="F52" s="21" t="s">
        <v>103</v>
      </c>
      <c r="G52" s="22" t="s">
        <v>104</v>
      </c>
      <c r="H52" s="35" t="s">
        <v>16</v>
      </c>
      <c r="I52" s="24" t="s">
        <v>77</v>
      </c>
      <c r="J52" s="24" t="s">
        <v>78</v>
      </c>
      <c r="K52" s="24">
        <v>0.72</v>
      </c>
      <c r="L52" s="24">
        <v>0.73299999999999998</v>
      </c>
      <c r="M52" s="24" t="s">
        <v>79</v>
      </c>
      <c r="N52" s="35" t="s">
        <v>80</v>
      </c>
      <c r="O52" s="27">
        <v>501</v>
      </c>
      <c r="P52" s="28">
        <f>ROUND(O52*26,-1)</f>
        <v>13030</v>
      </c>
      <c r="Q52" s="18" t="s">
        <v>23</v>
      </c>
    </row>
    <row r="53" spans="1:17" ht="26.45" customHeight="1">
      <c r="A53" s="19"/>
      <c r="B53" s="19"/>
      <c r="C53" s="19"/>
      <c r="D53" s="19"/>
      <c r="E53" s="19"/>
      <c r="F53" s="21"/>
      <c r="G53" s="22" t="s">
        <v>105</v>
      </c>
      <c r="H53" s="35" t="s">
        <v>16</v>
      </c>
      <c r="I53" s="24" t="s">
        <v>82</v>
      </c>
      <c r="J53" s="24" t="s">
        <v>83</v>
      </c>
      <c r="K53" s="24">
        <v>0.97</v>
      </c>
      <c r="L53" s="24">
        <v>0.94</v>
      </c>
      <c r="M53" s="24" t="s">
        <v>84</v>
      </c>
      <c r="N53" s="35" t="s">
        <v>80</v>
      </c>
      <c r="O53" s="27">
        <v>545</v>
      </c>
      <c r="P53" s="28">
        <f>ROUND(O53*26,-1)</f>
        <v>14170</v>
      </c>
      <c r="Q53" s="18" t="s">
        <v>23</v>
      </c>
    </row>
    <row r="54" spans="1:17" ht="26.45" customHeight="1">
      <c r="A54" s="19"/>
      <c r="B54" s="19"/>
      <c r="C54" s="19"/>
      <c r="D54" s="19"/>
      <c r="E54" s="19"/>
      <c r="F54" s="21"/>
      <c r="G54" s="22" t="s">
        <v>106</v>
      </c>
      <c r="H54" s="35" t="s">
        <v>16</v>
      </c>
      <c r="I54" s="35" t="s">
        <v>86</v>
      </c>
      <c r="J54" s="35" t="s">
        <v>87</v>
      </c>
      <c r="K54" s="26">
        <v>1.43</v>
      </c>
      <c r="L54" s="26">
        <v>1.38</v>
      </c>
      <c r="M54" s="24" t="s">
        <v>88</v>
      </c>
      <c r="N54" s="37" t="s">
        <v>80</v>
      </c>
      <c r="O54" s="27">
        <v>784</v>
      </c>
      <c r="P54" s="28">
        <f>ROUND(O54*26,-1)</f>
        <v>20380</v>
      </c>
      <c r="Q54" s="18" t="s">
        <v>23</v>
      </c>
    </row>
    <row r="55" spans="1:17" ht="26.45" customHeight="1">
      <c r="A55" s="19"/>
      <c r="B55" s="19"/>
      <c r="C55" s="19"/>
      <c r="D55" s="19"/>
      <c r="E55" s="19"/>
      <c r="F55" s="21"/>
      <c r="G55" s="29" t="s">
        <v>107</v>
      </c>
      <c r="H55" s="23" t="s">
        <v>16</v>
      </c>
      <c r="I55" s="24" t="s">
        <v>90</v>
      </c>
      <c r="J55" s="24" t="s">
        <v>91</v>
      </c>
      <c r="K55" s="25">
        <v>1.875</v>
      </c>
      <c r="L55" s="25">
        <v>1.9500000000000002</v>
      </c>
      <c r="M55" s="25" t="s">
        <v>92</v>
      </c>
      <c r="N55" s="26" t="s">
        <v>93</v>
      </c>
      <c r="O55" s="27">
        <v>944</v>
      </c>
      <c r="P55" s="28">
        <f>ROUND(O55*26,-1)</f>
        <v>24540</v>
      </c>
      <c r="Q55" s="18" t="s">
        <v>23</v>
      </c>
    </row>
    <row r="56" spans="1:17" ht="26.45" customHeight="1">
      <c r="A56" s="19" t="s">
        <v>24</v>
      </c>
      <c r="B56" s="19"/>
      <c r="C56" s="19"/>
      <c r="D56" s="19"/>
      <c r="E56" s="19"/>
      <c r="F56" s="36" t="s">
        <v>108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ht="26.45" customHeight="1">
      <c r="A57" s="19"/>
      <c r="B57" s="19"/>
      <c r="C57" s="19"/>
      <c r="D57" s="19"/>
      <c r="E57" s="19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7" ht="26.45" customHeight="1">
      <c r="A58" s="19"/>
      <c r="B58" s="19"/>
      <c r="C58" s="19"/>
      <c r="D58" s="19"/>
      <c r="E58" s="19"/>
      <c r="F58" s="21" t="s">
        <v>109</v>
      </c>
      <c r="G58" s="29" t="s">
        <v>110</v>
      </c>
      <c r="H58" s="23" t="s">
        <v>16</v>
      </c>
      <c r="I58" s="24" t="s">
        <v>77</v>
      </c>
      <c r="J58" s="24" t="s">
        <v>111</v>
      </c>
      <c r="K58" s="25" t="s">
        <v>112</v>
      </c>
      <c r="L58" s="25" t="s">
        <v>113</v>
      </c>
      <c r="M58" s="25" t="s">
        <v>114</v>
      </c>
      <c r="N58" s="26" t="s">
        <v>115</v>
      </c>
      <c r="O58" s="27">
        <v>730</v>
      </c>
      <c r="P58" s="28">
        <f>ROUND(O58*26,-1)</f>
        <v>18980</v>
      </c>
      <c r="Q58" s="18" t="s">
        <v>23</v>
      </c>
    </row>
    <row r="59" spans="1:17" ht="26.45" customHeight="1">
      <c r="A59" s="19"/>
      <c r="B59" s="19"/>
      <c r="C59" s="19"/>
      <c r="D59" s="19"/>
      <c r="E59" s="19"/>
      <c r="F59" s="21"/>
      <c r="G59" s="29" t="s">
        <v>116</v>
      </c>
      <c r="H59" s="23" t="s">
        <v>16</v>
      </c>
      <c r="I59" s="24" t="s">
        <v>82</v>
      </c>
      <c r="J59" s="24" t="s">
        <v>117</v>
      </c>
      <c r="K59" s="25" t="s">
        <v>118</v>
      </c>
      <c r="L59" s="25" t="s">
        <v>119</v>
      </c>
      <c r="M59" s="25" t="s">
        <v>120</v>
      </c>
      <c r="N59" s="26" t="s">
        <v>121</v>
      </c>
      <c r="O59" s="27">
        <v>760</v>
      </c>
      <c r="P59" s="28">
        <f>ROUND(O59*26,-1)</f>
        <v>19760</v>
      </c>
      <c r="Q59" s="18" t="s">
        <v>23</v>
      </c>
    </row>
    <row r="60" spans="1:17" ht="26.45" customHeight="1">
      <c r="A60" s="19"/>
      <c r="B60" s="19"/>
      <c r="C60" s="19"/>
      <c r="D60" s="19"/>
      <c r="E60" s="19"/>
      <c r="F60" s="21"/>
      <c r="G60" s="29" t="s">
        <v>122</v>
      </c>
      <c r="H60" s="23" t="s">
        <v>16</v>
      </c>
      <c r="I60" s="24" t="s">
        <v>123</v>
      </c>
      <c r="J60" s="24" t="s">
        <v>124</v>
      </c>
      <c r="K60" s="25" t="s">
        <v>125</v>
      </c>
      <c r="L60" s="25" t="s">
        <v>126</v>
      </c>
      <c r="M60" s="25" t="s">
        <v>127</v>
      </c>
      <c r="N60" s="26" t="s">
        <v>128</v>
      </c>
      <c r="O60" s="27">
        <v>910</v>
      </c>
      <c r="P60" s="28">
        <f>ROUND(O60*26,-1)</f>
        <v>23660</v>
      </c>
      <c r="Q60" s="31" t="s">
        <v>43</v>
      </c>
    </row>
    <row r="61" spans="1:17" ht="26.45" customHeight="1">
      <c r="A61" s="19"/>
      <c r="B61" s="19"/>
      <c r="C61" s="19"/>
      <c r="D61" s="19"/>
      <c r="E61" s="19"/>
      <c r="F61" s="21"/>
      <c r="G61" s="29" t="s">
        <v>129</v>
      </c>
      <c r="H61" s="23" t="s">
        <v>16</v>
      </c>
      <c r="I61" s="24" t="s">
        <v>130</v>
      </c>
      <c r="J61" s="24" t="s">
        <v>131</v>
      </c>
      <c r="K61" s="25" t="s">
        <v>132</v>
      </c>
      <c r="L61" s="25" t="s">
        <v>133</v>
      </c>
      <c r="M61" s="25" t="s">
        <v>127</v>
      </c>
      <c r="N61" s="26" t="s">
        <v>134</v>
      </c>
      <c r="O61" s="27">
        <v>1180</v>
      </c>
      <c r="P61" s="28">
        <f>ROUND(O61*26,-1)</f>
        <v>30680</v>
      </c>
      <c r="Q61" s="31" t="s">
        <v>43</v>
      </c>
    </row>
    <row r="62" spans="1:17" ht="26.45" customHeight="1">
      <c r="A62" s="19" t="s">
        <v>24</v>
      </c>
      <c r="B62" s="19"/>
      <c r="C62" s="19"/>
      <c r="D62" s="19"/>
      <c r="E62" s="19"/>
      <c r="F62" s="36" t="s">
        <v>135</v>
      </c>
      <c r="G62" s="36"/>
      <c r="H62" s="36"/>
      <c r="I62" s="36"/>
      <c r="J62" s="36"/>
      <c r="K62" s="36"/>
      <c r="L62" s="36"/>
      <c r="M62" s="36"/>
      <c r="N62" s="36" t="s">
        <v>136</v>
      </c>
      <c r="O62" s="36"/>
      <c r="P62" s="36"/>
      <c r="Q62" s="36"/>
    </row>
    <row r="63" spans="1:17" ht="26.45" customHeight="1">
      <c r="A63" s="19"/>
      <c r="B63" s="19"/>
      <c r="C63" s="19"/>
      <c r="D63" s="19"/>
      <c r="E63" s="19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ht="31.7" customHeight="1">
      <c r="A64" s="19"/>
      <c r="B64" s="19"/>
      <c r="C64" s="19"/>
      <c r="D64" s="19"/>
      <c r="E64" s="19"/>
      <c r="F64" s="33" t="s">
        <v>137</v>
      </c>
      <c r="G64" s="38" t="s">
        <v>138</v>
      </c>
      <c r="H64" s="23" t="s">
        <v>16</v>
      </c>
      <c r="I64" s="39" t="s">
        <v>77</v>
      </c>
      <c r="J64" s="39" t="s">
        <v>111</v>
      </c>
      <c r="K64" s="23" t="s">
        <v>112</v>
      </c>
      <c r="L64" s="23" t="s">
        <v>113</v>
      </c>
      <c r="M64" s="23" t="s">
        <v>114</v>
      </c>
      <c r="N64" s="40" t="s">
        <v>115</v>
      </c>
      <c r="O64" s="41">
        <v>755</v>
      </c>
      <c r="P64" s="42">
        <f>ROUND(O64*26,-1)</f>
        <v>19630</v>
      </c>
      <c r="Q64" s="32" t="s">
        <v>55</v>
      </c>
    </row>
    <row r="65" spans="1:17" ht="31.7" customHeight="1">
      <c r="A65" s="19"/>
      <c r="B65" s="19"/>
      <c r="C65" s="19"/>
      <c r="D65" s="19"/>
      <c r="E65" s="19"/>
      <c r="F65" s="33"/>
      <c r="G65" s="38" t="s">
        <v>139</v>
      </c>
      <c r="H65" s="23" t="s">
        <v>16</v>
      </c>
      <c r="I65" s="39" t="s">
        <v>82</v>
      </c>
      <c r="J65" s="39" t="s">
        <v>117</v>
      </c>
      <c r="K65" s="23" t="s">
        <v>118</v>
      </c>
      <c r="L65" s="23" t="s">
        <v>119</v>
      </c>
      <c r="M65" s="23" t="s">
        <v>120</v>
      </c>
      <c r="N65" s="40" t="s">
        <v>121</v>
      </c>
      <c r="O65" s="41">
        <v>795</v>
      </c>
      <c r="P65" s="42">
        <f>ROUND(O65*26,-1)</f>
        <v>20670</v>
      </c>
      <c r="Q65" s="32" t="s">
        <v>55</v>
      </c>
    </row>
    <row r="66" spans="1:17" ht="31.7" customHeight="1">
      <c r="A66" s="19"/>
      <c r="B66" s="19"/>
      <c r="C66" s="19"/>
      <c r="D66" s="19"/>
      <c r="E66" s="19"/>
      <c r="F66" s="33"/>
      <c r="G66" s="38" t="s">
        <v>140</v>
      </c>
      <c r="H66" s="23" t="s">
        <v>16</v>
      </c>
      <c r="I66" s="39" t="s">
        <v>123</v>
      </c>
      <c r="J66" s="39" t="s">
        <v>124</v>
      </c>
      <c r="K66" s="23" t="s">
        <v>125</v>
      </c>
      <c r="L66" s="23" t="s">
        <v>126</v>
      </c>
      <c r="M66" s="23" t="s">
        <v>127</v>
      </c>
      <c r="N66" s="40" t="s">
        <v>128</v>
      </c>
      <c r="O66" s="41">
        <v>1020</v>
      </c>
      <c r="P66" s="42">
        <f>ROUND(O66*26,-1)</f>
        <v>26520</v>
      </c>
      <c r="Q66" s="32" t="s">
        <v>55</v>
      </c>
    </row>
    <row r="67" spans="1:17" ht="31.7" customHeight="1">
      <c r="A67" s="19"/>
      <c r="B67" s="19"/>
      <c r="C67" s="19"/>
      <c r="D67" s="19"/>
      <c r="E67" s="19"/>
      <c r="F67" s="33"/>
      <c r="G67" s="38" t="s">
        <v>141</v>
      </c>
      <c r="H67" s="23" t="s">
        <v>16</v>
      </c>
      <c r="I67" s="39" t="s">
        <v>130</v>
      </c>
      <c r="J67" s="39" t="s">
        <v>131</v>
      </c>
      <c r="K67" s="23" t="s">
        <v>132</v>
      </c>
      <c r="L67" s="23" t="s">
        <v>133</v>
      </c>
      <c r="M67" s="23" t="s">
        <v>127</v>
      </c>
      <c r="N67" s="40" t="s">
        <v>134</v>
      </c>
      <c r="O67" s="41">
        <v>1280</v>
      </c>
      <c r="P67" s="42">
        <f>ROUND(O67*26,-1)</f>
        <v>33280</v>
      </c>
      <c r="Q67" s="32" t="s">
        <v>55</v>
      </c>
    </row>
    <row r="68" spans="1:17" s="45" customFormat="1" ht="26.45" customHeight="1">
      <c r="A68" s="43" t="s">
        <v>24</v>
      </c>
      <c r="B68" s="43"/>
      <c r="C68" s="43"/>
      <c r="D68" s="43"/>
      <c r="E68" s="43"/>
      <c r="F68" s="44" t="s">
        <v>142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 s="45" customFormat="1" ht="26.45" customHeight="1">
      <c r="A69" s="43"/>
      <c r="B69" s="43"/>
      <c r="C69" s="43"/>
      <c r="D69" s="43"/>
      <c r="E69" s="43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 ht="26.45" customHeight="1">
      <c r="A70" s="43"/>
      <c r="B70" s="43"/>
      <c r="C70" s="43"/>
      <c r="D70" s="43"/>
      <c r="E70" s="43"/>
      <c r="F70" s="46" t="s">
        <v>143</v>
      </c>
      <c r="G70" s="47" t="s">
        <v>144</v>
      </c>
      <c r="H70" s="48" t="s">
        <v>16</v>
      </c>
      <c r="I70" s="49" t="s">
        <v>145</v>
      </c>
      <c r="J70" s="49" t="s">
        <v>83</v>
      </c>
      <c r="K70" s="48" t="s">
        <v>146</v>
      </c>
      <c r="L70" s="48" t="s">
        <v>147</v>
      </c>
      <c r="M70" s="48" t="s">
        <v>148</v>
      </c>
      <c r="N70" s="48" t="s">
        <v>149</v>
      </c>
      <c r="O70" s="41">
        <v>511</v>
      </c>
      <c r="P70" s="42">
        <f>ROUND(O70*26,-1)</f>
        <v>13290</v>
      </c>
      <c r="Q70" s="18" t="s">
        <v>23</v>
      </c>
    </row>
    <row r="71" spans="1:17" ht="26.45" customHeight="1">
      <c r="A71" s="43"/>
      <c r="B71" s="43"/>
      <c r="C71" s="43"/>
      <c r="D71" s="43"/>
      <c r="E71" s="43"/>
      <c r="F71" s="46"/>
      <c r="G71" s="47" t="s">
        <v>150</v>
      </c>
      <c r="H71" s="48" t="s">
        <v>16</v>
      </c>
      <c r="I71" s="49" t="s">
        <v>151</v>
      </c>
      <c r="J71" s="49" t="s">
        <v>152</v>
      </c>
      <c r="K71" s="48" t="s">
        <v>153</v>
      </c>
      <c r="L71" s="48" t="s">
        <v>154</v>
      </c>
      <c r="M71" s="48" t="s">
        <v>21</v>
      </c>
      <c r="N71" s="48" t="s">
        <v>155</v>
      </c>
      <c r="O71" s="41">
        <v>554</v>
      </c>
      <c r="P71" s="42">
        <f>ROUND(O71*26,-1)</f>
        <v>14400</v>
      </c>
      <c r="Q71" s="18" t="s">
        <v>23</v>
      </c>
    </row>
    <row r="72" spans="1:17" ht="26.45" customHeight="1">
      <c r="A72" s="43"/>
      <c r="B72" s="43"/>
      <c r="C72" s="43"/>
      <c r="D72" s="43"/>
      <c r="E72" s="43"/>
      <c r="F72" s="46"/>
      <c r="G72" s="50" t="s">
        <v>156</v>
      </c>
      <c r="H72" s="51" t="s">
        <v>16</v>
      </c>
      <c r="I72" s="51" t="s">
        <v>17</v>
      </c>
      <c r="J72" s="51" t="s">
        <v>18</v>
      </c>
      <c r="K72" s="51" t="s">
        <v>19</v>
      </c>
      <c r="L72" s="51" t="s">
        <v>20</v>
      </c>
      <c r="M72" s="51" t="s">
        <v>21</v>
      </c>
      <c r="N72" s="52" t="s">
        <v>22</v>
      </c>
      <c r="O72" s="53">
        <v>825</v>
      </c>
      <c r="P72" s="54">
        <f>ROUND(O72*26,-1)</f>
        <v>21450</v>
      </c>
      <c r="Q72" s="32" t="s">
        <v>55</v>
      </c>
    </row>
    <row r="73" spans="1:17" ht="26.45" customHeight="1">
      <c r="A73" s="43"/>
      <c r="B73" s="43"/>
      <c r="C73" s="43"/>
      <c r="D73" s="43"/>
      <c r="E73" s="43"/>
      <c r="F73" s="46"/>
      <c r="G73" s="38" t="s">
        <v>157</v>
      </c>
      <c r="H73" s="55" t="s">
        <v>16</v>
      </c>
      <c r="I73" s="55" t="s">
        <v>158</v>
      </c>
      <c r="J73" s="55" t="s">
        <v>159</v>
      </c>
      <c r="K73" s="55" t="s">
        <v>160</v>
      </c>
      <c r="L73" s="55" t="s">
        <v>161</v>
      </c>
      <c r="M73" s="55" t="s">
        <v>162</v>
      </c>
      <c r="N73" s="56" t="s">
        <v>163</v>
      </c>
      <c r="O73" s="41">
        <v>956</v>
      </c>
      <c r="P73" s="42">
        <f>ROUND(O73*26,-1)</f>
        <v>24860</v>
      </c>
      <c r="Q73" s="18" t="s">
        <v>23</v>
      </c>
    </row>
    <row r="74" spans="1:17" ht="26.45" customHeight="1">
      <c r="A74" s="19" t="s">
        <v>24</v>
      </c>
      <c r="B74" s="19"/>
      <c r="C74" s="19"/>
      <c r="D74" s="19"/>
      <c r="E74" s="19"/>
      <c r="F74" s="36" t="s">
        <v>164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  <row r="75" spans="1:17" ht="26.45" customHeight="1">
      <c r="A75" s="19"/>
      <c r="B75" s="19"/>
      <c r="C75" s="19"/>
      <c r="D75" s="19"/>
      <c r="E75" s="19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</row>
    <row r="76" spans="1:17" ht="26.45" customHeight="1">
      <c r="A76" s="19"/>
      <c r="B76" s="19"/>
      <c r="C76" s="19"/>
      <c r="D76" s="19"/>
      <c r="E76" s="19"/>
      <c r="F76" s="46" t="s">
        <v>165</v>
      </c>
      <c r="G76" s="29" t="s">
        <v>166</v>
      </c>
      <c r="H76" s="40" t="s">
        <v>16</v>
      </c>
      <c r="I76" s="35" t="s">
        <v>167</v>
      </c>
      <c r="J76" s="35" t="s">
        <v>78</v>
      </c>
      <c r="K76" s="35" t="s">
        <v>168</v>
      </c>
      <c r="L76" s="35" t="s">
        <v>169</v>
      </c>
      <c r="M76" s="26" t="s">
        <v>170</v>
      </c>
      <c r="N76" s="26" t="s">
        <v>171</v>
      </c>
      <c r="O76" s="27">
        <v>566</v>
      </c>
      <c r="P76" s="28">
        <f>ROUND(O76*26,-1)</f>
        <v>14720</v>
      </c>
      <c r="Q76" s="18" t="s">
        <v>23</v>
      </c>
    </row>
    <row r="77" spans="1:17" ht="26.45" customHeight="1">
      <c r="A77" s="19"/>
      <c r="B77" s="19"/>
      <c r="C77" s="19"/>
      <c r="D77" s="19"/>
      <c r="E77" s="19"/>
      <c r="F77" s="46"/>
      <c r="G77" s="29" t="s">
        <v>172</v>
      </c>
      <c r="H77" s="40" t="s">
        <v>16</v>
      </c>
      <c r="I77" s="35" t="s">
        <v>173</v>
      </c>
      <c r="J77" s="35" t="s">
        <v>174</v>
      </c>
      <c r="K77" s="35" t="s">
        <v>175</v>
      </c>
      <c r="L77" s="35" t="s">
        <v>176</v>
      </c>
      <c r="M77" s="26" t="s">
        <v>177</v>
      </c>
      <c r="N77" s="26" t="s">
        <v>171</v>
      </c>
      <c r="O77" s="27">
        <v>610</v>
      </c>
      <c r="P77" s="28">
        <f>ROUND(O77*26,-1)</f>
        <v>15860</v>
      </c>
      <c r="Q77" s="31" t="s">
        <v>43</v>
      </c>
    </row>
    <row r="78" spans="1:17" ht="26.45" customHeight="1">
      <c r="A78" s="19"/>
      <c r="B78" s="19"/>
      <c r="C78" s="19"/>
      <c r="D78" s="19"/>
      <c r="E78" s="19"/>
      <c r="F78" s="46"/>
      <c r="G78" s="29" t="s">
        <v>178</v>
      </c>
      <c r="H78" s="51" t="s">
        <v>16</v>
      </c>
      <c r="I78" s="57" t="s">
        <v>179</v>
      </c>
      <c r="J78" s="57" t="s">
        <v>180</v>
      </c>
      <c r="K78" s="57" t="s">
        <v>181</v>
      </c>
      <c r="L78" s="57" t="s">
        <v>182</v>
      </c>
      <c r="M78" s="57" t="s">
        <v>183</v>
      </c>
      <c r="N78" s="37" t="s">
        <v>184</v>
      </c>
      <c r="O78" s="27">
        <v>880</v>
      </c>
      <c r="P78" s="28">
        <f>ROUND(O78*26,-1)</f>
        <v>22880</v>
      </c>
      <c r="Q78" s="31" t="s">
        <v>43</v>
      </c>
    </row>
    <row r="79" spans="1:17" ht="26.45" customHeight="1">
      <c r="A79" s="19"/>
      <c r="B79" s="19"/>
      <c r="C79" s="19"/>
      <c r="D79" s="19"/>
      <c r="E79" s="19"/>
      <c r="F79" s="46"/>
      <c r="G79" s="29" t="s">
        <v>185</v>
      </c>
      <c r="H79" s="51" t="s">
        <v>16</v>
      </c>
      <c r="I79" s="57" t="s">
        <v>90</v>
      </c>
      <c r="J79" s="57" t="s">
        <v>91</v>
      </c>
      <c r="K79" s="57" t="s">
        <v>186</v>
      </c>
      <c r="L79" s="57" t="s">
        <v>187</v>
      </c>
      <c r="M79" s="57" t="s">
        <v>188</v>
      </c>
      <c r="N79" s="37" t="s">
        <v>189</v>
      </c>
      <c r="O79" s="27">
        <v>1050</v>
      </c>
      <c r="P79" s="28">
        <f>ROUND(O79*26,-1)</f>
        <v>27300</v>
      </c>
      <c r="Q79" s="31" t="s">
        <v>43</v>
      </c>
    </row>
    <row r="80" spans="1:17" ht="26.45" customHeight="1">
      <c r="A80" s="19" t="s">
        <v>24</v>
      </c>
      <c r="B80" s="19"/>
      <c r="C80" s="19"/>
      <c r="D80" s="19"/>
      <c r="E80" s="19"/>
      <c r="F80" s="36" t="s">
        <v>164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</row>
    <row r="81" spans="1:17" ht="26.45" customHeight="1">
      <c r="A81" s="19"/>
      <c r="B81" s="19"/>
      <c r="C81" s="19"/>
      <c r="D81" s="19"/>
      <c r="E81" s="19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</row>
    <row r="82" spans="1:17" ht="26.45" customHeight="1">
      <c r="A82" s="19"/>
      <c r="B82" s="19"/>
      <c r="C82" s="19"/>
      <c r="D82" s="19"/>
      <c r="E82" s="19"/>
      <c r="F82" s="46" t="s">
        <v>190</v>
      </c>
      <c r="G82" s="29" t="s">
        <v>191</v>
      </c>
      <c r="H82" s="40" t="s">
        <v>16</v>
      </c>
      <c r="I82" s="35" t="s">
        <v>167</v>
      </c>
      <c r="J82" s="35" t="s">
        <v>78</v>
      </c>
      <c r="K82" s="35" t="s">
        <v>168</v>
      </c>
      <c r="L82" s="35" t="s">
        <v>169</v>
      </c>
      <c r="M82" s="26" t="s">
        <v>170</v>
      </c>
      <c r="N82" s="26" t="s">
        <v>171</v>
      </c>
      <c r="O82" s="27">
        <v>586</v>
      </c>
      <c r="P82" s="28">
        <f>ROUND(O82*26,-1)</f>
        <v>15240</v>
      </c>
      <c r="Q82" s="18" t="s">
        <v>23</v>
      </c>
    </row>
    <row r="83" spans="1:17" ht="26.45" customHeight="1">
      <c r="A83" s="19"/>
      <c r="B83" s="19"/>
      <c r="C83" s="19"/>
      <c r="D83" s="19"/>
      <c r="E83" s="19"/>
      <c r="F83" s="46"/>
      <c r="G83" s="29" t="s">
        <v>192</v>
      </c>
      <c r="H83" s="40" t="s">
        <v>16</v>
      </c>
      <c r="I83" s="35" t="s">
        <v>173</v>
      </c>
      <c r="J83" s="35" t="s">
        <v>174</v>
      </c>
      <c r="K83" s="35" t="s">
        <v>175</v>
      </c>
      <c r="L83" s="35" t="s">
        <v>176</v>
      </c>
      <c r="M83" s="26" t="s">
        <v>177</v>
      </c>
      <c r="N83" s="26" t="s">
        <v>171</v>
      </c>
      <c r="O83" s="27">
        <v>630</v>
      </c>
      <c r="P83" s="28">
        <f>ROUND(O83*26,-1)</f>
        <v>16380</v>
      </c>
      <c r="Q83" s="18" t="s">
        <v>23</v>
      </c>
    </row>
    <row r="84" spans="1:17" ht="26.45" customHeight="1">
      <c r="A84" s="19"/>
      <c r="B84" s="19"/>
      <c r="C84" s="19"/>
      <c r="D84" s="19"/>
      <c r="E84" s="19"/>
      <c r="F84" s="46"/>
      <c r="G84" s="29" t="s">
        <v>193</v>
      </c>
      <c r="H84" s="51" t="s">
        <v>16</v>
      </c>
      <c r="I84" s="57" t="s">
        <v>179</v>
      </c>
      <c r="J84" s="57" t="s">
        <v>180</v>
      </c>
      <c r="K84" s="57" t="s">
        <v>181</v>
      </c>
      <c r="L84" s="57" t="s">
        <v>182</v>
      </c>
      <c r="M84" s="57" t="s">
        <v>183</v>
      </c>
      <c r="N84" s="37" t="s">
        <v>184</v>
      </c>
      <c r="O84" s="27">
        <v>900</v>
      </c>
      <c r="P84" s="28">
        <f>ROUND(O84*26,-1)</f>
        <v>23400</v>
      </c>
      <c r="Q84" s="32" t="s">
        <v>55</v>
      </c>
    </row>
    <row r="85" spans="1:17" ht="26.45" customHeight="1">
      <c r="A85" s="19"/>
      <c r="B85" s="19"/>
      <c r="C85" s="19"/>
      <c r="D85" s="19"/>
      <c r="E85" s="19"/>
      <c r="F85" s="46"/>
      <c r="G85" s="29" t="s">
        <v>194</v>
      </c>
      <c r="H85" s="51" t="s">
        <v>16</v>
      </c>
      <c r="I85" s="57" t="s">
        <v>90</v>
      </c>
      <c r="J85" s="57" t="s">
        <v>91</v>
      </c>
      <c r="K85" s="57" t="s">
        <v>186</v>
      </c>
      <c r="L85" s="57" t="s">
        <v>187</v>
      </c>
      <c r="M85" s="57" t="s">
        <v>188</v>
      </c>
      <c r="N85" s="37" t="s">
        <v>189</v>
      </c>
      <c r="O85" s="27">
        <v>1070</v>
      </c>
      <c r="P85" s="28">
        <f>ROUND(O85*26,-1)</f>
        <v>27820</v>
      </c>
      <c r="Q85" s="31" t="s">
        <v>43</v>
      </c>
    </row>
    <row r="86" spans="1:17" ht="26.45" customHeight="1">
      <c r="A86" s="11"/>
      <c r="B86" s="11"/>
      <c r="C86" s="11"/>
      <c r="D86" s="11"/>
      <c r="E86" s="11"/>
      <c r="F86" s="12" t="s">
        <v>195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26.45" customHeight="1">
      <c r="A87" s="11"/>
      <c r="B87" s="11"/>
      <c r="C87" s="11"/>
      <c r="D87" s="11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26.45" customHeight="1">
      <c r="A88" s="11"/>
      <c r="B88" s="11"/>
      <c r="C88" s="11"/>
      <c r="D88" s="11"/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26.45" customHeight="1">
      <c r="A89" s="11"/>
      <c r="B89" s="11"/>
      <c r="C89" s="11"/>
      <c r="D89" s="11"/>
      <c r="E89" s="11"/>
      <c r="F89" s="58" t="s">
        <v>196</v>
      </c>
      <c r="G89" s="22" t="s">
        <v>197</v>
      </c>
      <c r="H89" s="40" t="s">
        <v>16</v>
      </c>
      <c r="I89" s="35" t="s">
        <v>198</v>
      </c>
      <c r="J89" s="35" t="s">
        <v>199</v>
      </c>
      <c r="K89" s="35" t="s">
        <v>200</v>
      </c>
      <c r="L89" s="35" t="s">
        <v>201</v>
      </c>
      <c r="M89" s="26" t="s">
        <v>202</v>
      </c>
      <c r="N89" s="26" t="s">
        <v>136</v>
      </c>
      <c r="O89" s="27">
        <v>710</v>
      </c>
      <c r="P89" s="28">
        <f t="shared" ref="P89:P94" si="1">ROUND(O89*26,-1)</f>
        <v>18460</v>
      </c>
      <c r="Q89" s="31" t="s">
        <v>43</v>
      </c>
    </row>
    <row r="90" spans="1:17" ht="26.45" customHeight="1">
      <c r="A90" s="11"/>
      <c r="B90" s="11"/>
      <c r="C90" s="11"/>
      <c r="D90" s="11"/>
      <c r="E90" s="11"/>
      <c r="F90" s="58"/>
      <c r="G90" s="22" t="s">
        <v>203</v>
      </c>
      <c r="H90" s="40" t="s">
        <v>16</v>
      </c>
      <c r="I90" s="35" t="s">
        <v>204</v>
      </c>
      <c r="J90" s="35" t="s">
        <v>205</v>
      </c>
      <c r="K90" s="35" t="s">
        <v>206</v>
      </c>
      <c r="L90" s="35" t="s">
        <v>207</v>
      </c>
      <c r="M90" s="26" t="s">
        <v>208</v>
      </c>
      <c r="N90" s="26" t="s">
        <v>136</v>
      </c>
      <c r="O90" s="27">
        <v>775</v>
      </c>
      <c r="P90" s="28">
        <f t="shared" si="1"/>
        <v>20150</v>
      </c>
      <c r="Q90" s="18" t="s">
        <v>23</v>
      </c>
    </row>
    <row r="91" spans="1:17" ht="26.45" customHeight="1">
      <c r="A91" s="11"/>
      <c r="B91" s="11"/>
      <c r="C91" s="11"/>
      <c r="D91" s="11"/>
      <c r="E91" s="11"/>
      <c r="F91" s="58"/>
      <c r="G91" s="22" t="s">
        <v>209</v>
      </c>
      <c r="H91" s="40" t="s">
        <v>61</v>
      </c>
      <c r="I91" s="35" t="s">
        <v>198</v>
      </c>
      <c r="J91" s="35" t="s">
        <v>199</v>
      </c>
      <c r="K91" s="35" t="s">
        <v>200</v>
      </c>
      <c r="L91" s="35" t="s">
        <v>201</v>
      </c>
      <c r="M91" s="26" t="s">
        <v>202</v>
      </c>
      <c r="N91" s="26" t="s">
        <v>136</v>
      </c>
      <c r="O91" s="27">
        <v>710</v>
      </c>
      <c r="P91" s="28">
        <f t="shared" si="1"/>
        <v>18460</v>
      </c>
      <c r="Q91" s="31" t="s">
        <v>43</v>
      </c>
    </row>
    <row r="92" spans="1:17" ht="26.45" customHeight="1">
      <c r="A92" s="11"/>
      <c r="B92" s="11"/>
      <c r="C92" s="11"/>
      <c r="D92" s="11"/>
      <c r="E92" s="11"/>
      <c r="F92" s="58"/>
      <c r="G92" s="22" t="s">
        <v>210</v>
      </c>
      <c r="H92" s="40" t="s">
        <v>61</v>
      </c>
      <c r="I92" s="35" t="s">
        <v>204</v>
      </c>
      <c r="J92" s="35" t="s">
        <v>205</v>
      </c>
      <c r="K92" s="35" t="s">
        <v>206</v>
      </c>
      <c r="L92" s="35" t="s">
        <v>207</v>
      </c>
      <c r="M92" s="26" t="s">
        <v>208</v>
      </c>
      <c r="N92" s="26" t="s">
        <v>136</v>
      </c>
      <c r="O92" s="27">
        <v>775</v>
      </c>
      <c r="P92" s="28">
        <f t="shared" si="1"/>
        <v>20150</v>
      </c>
      <c r="Q92" s="18" t="s">
        <v>23</v>
      </c>
    </row>
    <row r="93" spans="1:17" ht="26.45" customHeight="1">
      <c r="A93" s="11"/>
      <c r="B93" s="11"/>
      <c r="C93" s="11"/>
      <c r="D93" s="11"/>
      <c r="E93" s="11"/>
      <c r="F93" s="58"/>
      <c r="G93" s="22" t="s">
        <v>211</v>
      </c>
      <c r="H93" s="40" t="s">
        <v>212</v>
      </c>
      <c r="I93" s="35" t="s">
        <v>198</v>
      </c>
      <c r="J93" s="35" t="s">
        <v>199</v>
      </c>
      <c r="K93" s="35" t="s">
        <v>200</v>
      </c>
      <c r="L93" s="35" t="s">
        <v>201</v>
      </c>
      <c r="M93" s="26" t="s">
        <v>202</v>
      </c>
      <c r="N93" s="26" t="s">
        <v>136</v>
      </c>
      <c r="O93" s="27">
        <v>710</v>
      </c>
      <c r="P93" s="28">
        <f t="shared" si="1"/>
        <v>18460</v>
      </c>
      <c r="Q93" s="31" t="s">
        <v>43</v>
      </c>
    </row>
    <row r="94" spans="1:17" ht="26.45" customHeight="1">
      <c r="A94" s="11"/>
      <c r="B94" s="11"/>
      <c r="C94" s="11"/>
      <c r="D94" s="11"/>
      <c r="E94" s="11"/>
      <c r="F94" s="58"/>
      <c r="G94" s="22" t="s">
        <v>213</v>
      </c>
      <c r="H94" s="52" t="s">
        <v>212</v>
      </c>
      <c r="I94" s="35" t="s">
        <v>204</v>
      </c>
      <c r="J94" s="35" t="s">
        <v>205</v>
      </c>
      <c r="K94" s="35" t="s">
        <v>206</v>
      </c>
      <c r="L94" s="35" t="s">
        <v>207</v>
      </c>
      <c r="M94" s="26" t="s">
        <v>208</v>
      </c>
      <c r="N94" s="26" t="s">
        <v>136</v>
      </c>
      <c r="O94" s="27">
        <v>775</v>
      </c>
      <c r="P94" s="28">
        <f t="shared" si="1"/>
        <v>20150</v>
      </c>
      <c r="Q94" s="31" t="s">
        <v>43</v>
      </c>
    </row>
    <row r="95" spans="1:17" ht="26.45" customHeight="1">
      <c r="A95" s="11"/>
      <c r="B95" s="11"/>
      <c r="C95" s="11"/>
      <c r="D95" s="11"/>
      <c r="E95" s="11"/>
      <c r="F95" s="12" t="s">
        <v>214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26.45" customHeight="1">
      <c r="A96" s="11"/>
      <c r="B96" s="11"/>
      <c r="C96" s="11"/>
      <c r="D96" s="11"/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8" ht="26.45" customHeight="1">
      <c r="A97" s="11"/>
      <c r="B97" s="11"/>
      <c r="C97" s="11"/>
      <c r="D97" s="11"/>
      <c r="E97" s="11"/>
      <c r="F97" s="59" t="s">
        <v>215</v>
      </c>
      <c r="G97" s="22" t="s">
        <v>216</v>
      </c>
      <c r="H97" s="40" t="s">
        <v>16</v>
      </c>
      <c r="I97" s="35" t="s">
        <v>217</v>
      </c>
      <c r="J97" s="35" t="s">
        <v>218</v>
      </c>
      <c r="K97" s="35" t="s">
        <v>219</v>
      </c>
      <c r="L97" s="35" t="s">
        <v>220</v>
      </c>
      <c r="M97" s="26" t="s">
        <v>221</v>
      </c>
      <c r="N97" s="26" t="s">
        <v>155</v>
      </c>
      <c r="O97" s="27">
        <v>732</v>
      </c>
      <c r="P97" s="28">
        <f>ROUND(O97*26,-1)</f>
        <v>19030</v>
      </c>
      <c r="Q97" s="31" t="s">
        <v>43</v>
      </c>
    </row>
    <row r="98" spans="1:18" ht="26.45" customHeight="1">
      <c r="A98" s="11"/>
      <c r="B98" s="11"/>
      <c r="C98" s="11"/>
      <c r="D98" s="11"/>
      <c r="E98" s="11"/>
      <c r="F98" s="59"/>
      <c r="G98" s="22" t="s">
        <v>222</v>
      </c>
      <c r="H98" s="40" t="s">
        <v>16</v>
      </c>
      <c r="I98" s="35" t="s">
        <v>223</v>
      </c>
      <c r="J98" s="35" t="s">
        <v>117</v>
      </c>
      <c r="K98" s="35" t="s">
        <v>224</v>
      </c>
      <c r="L98" s="35" t="s">
        <v>225</v>
      </c>
      <c r="M98" s="26" t="s">
        <v>226</v>
      </c>
      <c r="N98" s="26" t="s">
        <v>80</v>
      </c>
      <c r="O98" s="27">
        <v>761</v>
      </c>
      <c r="P98" s="28">
        <f>ROUND(O98*26,-1)</f>
        <v>19790</v>
      </c>
      <c r="Q98" s="31" t="s">
        <v>43</v>
      </c>
    </row>
    <row r="99" spans="1:18" ht="26.45" customHeight="1">
      <c r="A99" s="11"/>
      <c r="B99" s="11"/>
      <c r="C99" s="11"/>
      <c r="D99" s="11"/>
      <c r="E99" s="11"/>
      <c r="F99" s="59"/>
      <c r="G99" s="22" t="s">
        <v>227</v>
      </c>
      <c r="H99" s="40" t="s">
        <v>16</v>
      </c>
      <c r="I99" s="35" t="s">
        <v>228</v>
      </c>
      <c r="J99" s="35" t="s">
        <v>229</v>
      </c>
      <c r="K99" s="35" t="s">
        <v>230</v>
      </c>
      <c r="L99" s="35" t="s">
        <v>231</v>
      </c>
      <c r="M99" s="26" t="s">
        <v>232</v>
      </c>
      <c r="N99" s="26" t="s">
        <v>80</v>
      </c>
      <c r="O99" s="27">
        <v>1041</v>
      </c>
      <c r="P99" s="28">
        <f>ROUND(O99*26,-1)</f>
        <v>27070</v>
      </c>
      <c r="Q99" s="31" t="s">
        <v>43</v>
      </c>
      <c r="R99" s="2"/>
    </row>
    <row r="100" spans="1:18" ht="26.45" customHeight="1">
      <c r="A100" s="19" t="s">
        <v>24</v>
      </c>
      <c r="B100" s="19"/>
      <c r="C100" s="19"/>
      <c r="D100" s="19"/>
      <c r="E100" s="19"/>
      <c r="F100" s="60" t="s">
        <v>233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8" ht="26.45" customHeight="1">
      <c r="A101" s="19"/>
      <c r="B101" s="19"/>
      <c r="C101" s="19"/>
      <c r="D101" s="19"/>
      <c r="E101" s="19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</row>
    <row r="102" spans="1:18" ht="26.45" customHeight="1">
      <c r="A102" s="19"/>
      <c r="B102" s="19"/>
      <c r="C102" s="19"/>
      <c r="D102" s="19"/>
      <c r="E102" s="19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</row>
    <row r="103" spans="1:18" s="2" customFormat="1" ht="26.45" customHeight="1">
      <c r="A103" s="19"/>
      <c r="B103" s="19"/>
      <c r="C103" s="19"/>
      <c r="D103" s="19"/>
      <c r="E103" s="19"/>
      <c r="F103" s="61" t="s">
        <v>234</v>
      </c>
      <c r="G103" s="62" t="s">
        <v>235</v>
      </c>
      <c r="H103" s="52" t="s">
        <v>212</v>
      </c>
      <c r="I103" s="35" t="s">
        <v>77</v>
      </c>
      <c r="J103" s="35" t="s">
        <v>111</v>
      </c>
      <c r="K103" s="63" t="s">
        <v>236</v>
      </c>
      <c r="L103" s="63" t="s">
        <v>237</v>
      </c>
      <c r="M103" s="63" t="s">
        <v>238</v>
      </c>
      <c r="N103" s="64" t="s">
        <v>239</v>
      </c>
      <c r="O103" s="27">
        <v>1125</v>
      </c>
      <c r="P103" s="28">
        <f>ROUND(O103*26,-1)</f>
        <v>29250</v>
      </c>
      <c r="Q103" s="32" t="s">
        <v>55</v>
      </c>
      <c r="R103"/>
    </row>
    <row r="104" spans="1:18" ht="26.45" customHeight="1">
      <c r="A104" s="19"/>
      <c r="B104" s="19"/>
      <c r="C104" s="19"/>
      <c r="D104" s="19"/>
      <c r="E104" s="19"/>
      <c r="F104" s="61"/>
      <c r="G104" s="65" t="s">
        <v>240</v>
      </c>
      <c r="H104" s="52" t="s">
        <v>212</v>
      </c>
      <c r="I104" s="66" t="s">
        <v>82</v>
      </c>
      <c r="J104" s="66" t="s">
        <v>241</v>
      </c>
      <c r="K104" s="66" t="s">
        <v>242</v>
      </c>
      <c r="L104" s="66" t="s">
        <v>243</v>
      </c>
      <c r="M104" s="64" t="s">
        <v>244</v>
      </c>
      <c r="N104" s="64" t="s">
        <v>239</v>
      </c>
      <c r="O104" s="27">
        <v>1209</v>
      </c>
      <c r="P104" s="28">
        <f>ROUND(O104*26,-1)</f>
        <v>31430</v>
      </c>
      <c r="Q104" s="32" t="s">
        <v>55</v>
      </c>
    </row>
    <row r="105" spans="1:18" ht="26.45" customHeight="1">
      <c r="A105" s="19"/>
      <c r="B105" s="19"/>
      <c r="C105" s="19"/>
      <c r="D105" s="19"/>
      <c r="E105" s="19"/>
      <c r="F105" s="61"/>
      <c r="G105" s="22" t="s">
        <v>245</v>
      </c>
      <c r="H105" s="52" t="s">
        <v>212</v>
      </c>
      <c r="I105" s="35" t="s">
        <v>123</v>
      </c>
      <c r="J105" s="35" t="s">
        <v>87</v>
      </c>
      <c r="K105" s="35" t="s">
        <v>246</v>
      </c>
      <c r="L105" s="35" t="s">
        <v>247</v>
      </c>
      <c r="M105" s="26" t="s">
        <v>248</v>
      </c>
      <c r="N105" s="26" t="s">
        <v>80</v>
      </c>
      <c r="O105" s="27">
        <v>1406</v>
      </c>
      <c r="P105" s="28">
        <f>ROUND(O105*26,-1)</f>
        <v>36560</v>
      </c>
      <c r="Q105" s="32" t="s">
        <v>55</v>
      </c>
      <c r="R105" s="2"/>
    </row>
    <row r="106" spans="1:18" ht="26.45" customHeight="1">
      <c r="A106" s="11"/>
      <c r="B106" s="11"/>
      <c r="C106" s="11"/>
      <c r="D106" s="11"/>
      <c r="E106" s="11"/>
      <c r="F106" s="67" t="s">
        <v>249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8" ht="26.45" customHeight="1">
      <c r="A107" s="11"/>
      <c r="B107" s="11"/>
      <c r="C107" s="11"/>
      <c r="D107" s="11"/>
      <c r="E107" s="11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8" ht="26.45" customHeight="1">
      <c r="A108" s="11"/>
      <c r="B108" s="11"/>
      <c r="C108" s="11"/>
      <c r="D108" s="11"/>
      <c r="E108" s="11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8" s="2" customFormat="1" ht="26.45" customHeight="1">
      <c r="A109" s="11"/>
      <c r="B109" s="11"/>
      <c r="C109" s="11"/>
      <c r="D109" s="11"/>
      <c r="E109" s="11"/>
      <c r="F109" s="61" t="s">
        <v>250</v>
      </c>
      <c r="G109" s="65" t="s">
        <v>251</v>
      </c>
      <c r="H109" s="52" t="s">
        <v>61</v>
      </c>
      <c r="I109" s="66">
        <v>2.64</v>
      </c>
      <c r="J109" s="66" t="s">
        <v>252</v>
      </c>
      <c r="K109" s="66">
        <v>1.01</v>
      </c>
      <c r="L109" s="66"/>
      <c r="M109" s="64" t="s">
        <v>253</v>
      </c>
      <c r="N109" s="64"/>
      <c r="O109" s="27">
        <v>290</v>
      </c>
      <c r="P109" s="28">
        <f>ROUND(O109*26,-1)</f>
        <v>7540</v>
      </c>
      <c r="Q109" s="31" t="s">
        <v>43</v>
      </c>
      <c r="R109"/>
    </row>
    <row r="110" spans="1:18" ht="26.45" customHeight="1">
      <c r="A110" s="11"/>
      <c r="B110" s="11"/>
      <c r="C110" s="11"/>
      <c r="D110" s="11"/>
      <c r="E110" s="11"/>
      <c r="F110" s="61"/>
      <c r="G110" s="65" t="s">
        <v>254</v>
      </c>
      <c r="H110" s="52" t="s">
        <v>71</v>
      </c>
      <c r="I110" s="66">
        <v>3.52</v>
      </c>
      <c r="J110" s="66">
        <v>3.52</v>
      </c>
      <c r="K110" s="66">
        <v>1.345</v>
      </c>
      <c r="L110" s="66">
        <v>1.2350000000000001</v>
      </c>
      <c r="M110" s="64" t="s">
        <v>255</v>
      </c>
      <c r="N110" s="64"/>
      <c r="O110" s="27">
        <v>405</v>
      </c>
      <c r="P110" s="28">
        <f>ROUND(O110*26,-1)</f>
        <v>10530</v>
      </c>
      <c r="Q110" s="31" t="s">
        <v>43</v>
      </c>
    </row>
    <row r="111" spans="1:18" ht="48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68"/>
      <c r="Q111" s="69"/>
    </row>
  </sheetData>
  <sheetProtection selectLockedCells="1" selectUnlockedCells="1"/>
  <mergeCells count="65">
    <mergeCell ref="A111:O111"/>
    <mergeCell ref="A100:E105"/>
    <mergeCell ref="F100:Q102"/>
    <mergeCell ref="F103:F105"/>
    <mergeCell ref="A106:E110"/>
    <mergeCell ref="F106:Q108"/>
    <mergeCell ref="F109:F110"/>
    <mergeCell ref="A86:E94"/>
    <mergeCell ref="F86:Q88"/>
    <mergeCell ref="F89:F94"/>
    <mergeCell ref="A95:E99"/>
    <mergeCell ref="F95:Q96"/>
    <mergeCell ref="F97:F99"/>
    <mergeCell ref="A74:E79"/>
    <mergeCell ref="F74:Q75"/>
    <mergeCell ref="F76:F79"/>
    <mergeCell ref="A80:E85"/>
    <mergeCell ref="F80:Q81"/>
    <mergeCell ref="F82:F85"/>
    <mergeCell ref="A62:E67"/>
    <mergeCell ref="F62:Q63"/>
    <mergeCell ref="F64:F67"/>
    <mergeCell ref="A68:E73"/>
    <mergeCell ref="F68:Q69"/>
    <mergeCell ref="F70:F73"/>
    <mergeCell ref="A50:E55"/>
    <mergeCell ref="F50:Q51"/>
    <mergeCell ref="F52:F55"/>
    <mergeCell ref="A56:E61"/>
    <mergeCell ref="F56:Q57"/>
    <mergeCell ref="F58:F61"/>
    <mergeCell ref="A37:E42"/>
    <mergeCell ref="F37:Q38"/>
    <mergeCell ref="F39:F42"/>
    <mergeCell ref="A43:E49"/>
    <mergeCell ref="F43:Q44"/>
    <mergeCell ref="F45:F49"/>
    <mergeCell ref="A27:E31"/>
    <mergeCell ref="F27:Q28"/>
    <mergeCell ref="F29:F31"/>
    <mergeCell ref="A32:E36"/>
    <mergeCell ref="F32:Q33"/>
    <mergeCell ref="F34:F36"/>
    <mergeCell ref="A15:E21"/>
    <mergeCell ref="F15:Q16"/>
    <mergeCell ref="F17:F21"/>
    <mergeCell ref="A22:E26"/>
    <mergeCell ref="F22:Q23"/>
    <mergeCell ref="F24:F26"/>
    <mergeCell ref="Q2:Q3"/>
    <mergeCell ref="A4:E6"/>
    <mergeCell ref="F4:Q5"/>
    <mergeCell ref="A7:E14"/>
    <mergeCell ref="F7:Q8"/>
    <mergeCell ref="F9:F14"/>
    <mergeCell ref="M2:M3"/>
    <mergeCell ref="N2:N3"/>
    <mergeCell ref="O2:O3"/>
    <mergeCell ref="P2:P3"/>
    <mergeCell ref="A2:E3"/>
    <mergeCell ref="F2:F3"/>
    <mergeCell ref="G2:G3"/>
    <mergeCell ref="H2:H3"/>
    <mergeCell ref="I2:J2"/>
    <mergeCell ref="K2:L2"/>
  </mergeCells>
  <pageMargins left="0.78749999999999998" right="0.78749999999999998" top="0.42708333333333331" bottom="0.38263888888888886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C&amp;H бытовые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Виталий</cp:lastModifiedBy>
  <dcterms:created xsi:type="dcterms:W3CDTF">2016-11-25T11:58:54Z</dcterms:created>
  <dcterms:modified xsi:type="dcterms:W3CDTF">2016-11-25T12:01:02Z</dcterms:modified>
</cp:coreProperties>
</file>